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Para el Portal Ruth 2025\DEUDA\Deuda para ruth marzo  - 2025 - - copia\"/>
    </mc:Choice>
  </mc:AlternateContent>
  <bookViews>
    <workbookView xWindow="0" yWindow="0" windowWidth="21600" windowHeight="1042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2" i="1" l="1"/>
  <c r="G48" i="1" l="1"/>
</calcChain>
</file>

<file path=xl/sharedStrings.xml><?xml version="1.0" encoding="utf-8"?>
<sst xmlns="http://schemas.openxmlformats.org/spreadsheetml/2006/main" count="259" uniqueCount="168">
  <si>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</si>
  <si>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</si>
  <si>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</si>
  <si>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</si>
  <si>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</si>
  <si>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</si>
  <si>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</si>
  <si>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</si>
  <si>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</si>
  <si>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</si>
  <si>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</si>
  <si>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</si>
  <si>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</si>
  <si>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</si>
  <si>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</si>
  <si>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</si>
  <si>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</si>
  <si>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</si>
  <si>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</si>
  <si>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</si>
  <si>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</si>
  <si>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</si>
  <si>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</si>
  <si>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</si>
  <si>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</si>
  <si>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</si>
  <si>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</si>
  <si>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</si>
  <si>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</si>
  <si>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</si>
  <si>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</si>
  <si>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</si>
  <si>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</si>
  <si>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</si>
  <si>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</si>
  <si>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</si>
  <si>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</si>
  <si>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</si>
  <si>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</si>
  <si>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</si>
  <si>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</si>
  <si>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</si>
  <si>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</si>
  <si>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</si>
  <si>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</si>
  <si>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</si>
  <si>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</si>
  <si>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</si>
  <si>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</si>
  <si>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</si>
  <si>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</si>
  <si>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</si>
  <si>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</si>
  <si>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</si>
  <si>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</si>
  <si>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</si>
  <si>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</si>
  <si>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</si>
  <si>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</si>
  <si>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</si>
  <si>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</si>
  <si>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</si>
  <si>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</si>
  <si>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</si>
  <si>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</si>
  <si>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</si>
  <si>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</si>
  <si>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</si>
  <si>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</si>
  <si>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</si>
  <si>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</si>
  <si>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</si>
  <si>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</si>
  <si>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</si>
  <si>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</si>
  <si>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</si>
  <si>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</si>
  <si>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</si>
  <si>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</si>
  <si>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</si>
  <si>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</si>
  <si>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</si>
  <si>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</si>
  <si>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</si>
  <si>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</si>
  <si>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</si>
  <si>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</si>
  <si>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</si>
  <si>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</si>
  <si>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</si>
  <si>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</si>
  <si>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</si>
  <si>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</si>
  <si>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</si>
  <si>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</si>
  <si>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>Licda.Estervina Calderon</t>
  </si>
  <si>
    <t>Licdo. Geremias De Los Santos</t>
  </si>
  <si>
    <t>COMERCIAL WILSON SANCHEZ,SRL.</t>
  </si>
  <si>
    <t>SUMINISTRO DE CARNE DE POLLO.</t>
  </si>
  <si>
    <t>PAGO</t>
  </si>
  <si>
    <t>V/S</t>
  </si>
  <si>
    <t>DEPOSITO</t>
  </si>
  <si>
    <t xml:space="preserve">JENRRY SENCION </t>
  </si>
  <si>
    <t>HIELO Y AGUA BUENA,SRL.</t>
  </si>
  <si>
    <t>EXSERCON, EXPRESS SERVICE,SRL.</t>
  </si>
  <si>
    <t>CORPORACION AVICOLA Y GANADERA JARABACOA,SAS.</t>
  </si>
  <si>
    <t>FARACH,SA.</t>
  </si>
  <si>
    <t>EPX DOMINICANA,SRL.</t>
  </si>
  <si>
    <t>COMPAÑÍA DE TRANSPORTE YAHWEH,SRL.</t>
  </si>
  <si>
    <t>RAMON B. MEJIA.</t>
  </si>
  <si>
    <t>ADMINISTRADORA DE RIESGOS  DE SALUD RESERVAS, (ARS RESERVAS).</t>
  </si>
  <si>
    <t>REFRIGERACION Y REPUESTOS MARTINEZ C RM,SRL.</t>
  </si>
  <si>
    <t>ELECTROMEDICA,S.A.</t>
  </si>
  <si>
    <t>SUMINISTRO DE VERDURAS Y VEGETALES.</t>
  </si>
  <si>
    <t>SUMINISTRO DE ALIMENTOS Y ARTICULOS PLASTICPOS.</t>
  </si>
  <si>
    <t>PAGO DEL MES DE SEPTIEMBRE , SUMINISTRO DE AGUA PURIFICADA.</t>
  </si>
  <si>
    <t>SUMINISTRO DE MEDICAMENTOS / SUMINISTRO DE MAT. MEDICO QUIRURGICO.</t>
  </si>
  <si>
    <t>SUMINISTRO DE MEDICAMENTOS.</t>
  </si>
  <si>
    <t>SUMINISTRO DE MEDICAMENTOS / SUMINISTRO DE MAT. MEDICO QUIRURGICO O LABORATORIO.</t>
  </si>
  <si>
    <t>SERVICIO DE TRANSPORTE A PROMESECAL SANTO DOMINGO.</t>
  </si>
  <si>
    <t>SERVICIO DE TRANSPORTE DE CADAVER A SANTO DOMINGO PARA REALIZAR AUTOPSIA.</t>
  </si>
  <si>
    <t>PAGO POR CUENTA CORRIENTE #241-000961-6 a nombre de administradora de riesgos de salud reservas, legalizacion de contrato</t>
  </si>
  <si>
    <t>MANTENIMIENTO Y REPARACION DE AIRES ACONDICIONADO.</t>
  </si>
  <si>
    <t>SERVICIO DE REPARACION PARA EL TOMOGRAFP.</t>
  </si>
  <si>
    <t>PAGO A B1500001539/1527</t>
  </si>
  <si>
    <t xml:space="preserve">PAGO DEL MES DE SEPTIEMBRE , </t>
  </si>
  <si>
    <t>PAGO A B1500001110/1122</t>
  </si>
  <si>
    <t>PAGO A E450000000073</t>
  </si>
  <si>
    <t>PAGO A E450000000353/264</t>
  </si>
  <si>
    <t>PAGO A B1500002604/2614</t>
  </si>
  <si>
    <t>PAGO A B1500000032/36</t>
  </si>
  <si>
    <t>PAGOA  0645</t>
  </si>
  <si>
    <t>PAGO A B1500000160</t>
  </si>
  <si>
    <t>E450000000076/78</t>
  </si>
  <si>
    <t>PAGO A B1500000255</t>
  </si>
  <si>
    <t>03/03/2025</t>
  </si>
  <si>
    <t>04/03/2025</t>
  </si>
  <si>
    <t>10/03/2025</t>
  </si>
  <si>
    <t>11/03/2025</t>
  </si>
  <si>
    <t>12/03/2025</t>
  </si>
  <si>
    <t>13/03/2025</t>
  </si>
  <si>
    <t>17/03/2024</t>
  </si>
  <si>
    <t>17/03/2025</t>
  </si>
  <si>
    <t>25/9/2023 /27/11/2023/ 26/12/2023/ 30/10/2023</t>
  </si>
  <si>
    <t>PAGO A B1500000064/61/60 /63</t>
  </si>
  <si>
    <t>10/1/2025 31/12/2025</t>
  </si>
  <si>
    <t>2/9/2024 /3/09/2024 /4/09/2024/ 5/09/2024 7/09/2024/ 9/09/2024 10/09/2024</t>
  </si>
  <si>
    <t>7/11/2024 /21/11/2024/</t>
  </si>
  <si>
    <t>27/9/2024 5/11/2024</t>
  </si>
  <si>
    <t>3/10/2024 /27/09/2024</t>
  </si>
  <si>
    <t>30/1/2025 28/11/2024</t>
  </si>
  <si>
    <t>4/3/2025 /25/02/2025</t>
  </si>
  <si>
    <t>SUMINISTRO  DE CARNE DE POLLO.</t>
  </si>
  <si>
    <t>Facturas pagadas al 31/3/2025</t>
  </si>
  <si>
    <t>FARACH,S.A.</t>
  </si>
  <si>
    <t xml:space="preserve">PLAZA LAMA </t>
  </si>
  <si>
    <t>MUNDO ELECTRICO R&amp;R.SRL.</t>
  </si>
  <si>
    <t>COMPRA DE ELECTRODOMESTICOS.</t>
  </si>
  <si>
    <t>SUMINISTRO DE MATERIALES ELECTICOS.</t>
  </si>
  <si>
    <t>COMPRA DE PICADERA.</t>
  </si>
  <si>
    <t>PAGO A B1500001565/1532/1528</t>
  </si>
  <si>
    <t>20/03/2025</t>
  </si>
  <si>
    <t>PAGO A E450000000358/340/484</t>
  </si>
  <si>
    <t>PAGO A E450000002010</t>
  </si>
  <si>
    <t>PAGO A B0100186446</t>
  </si>
  <si>
    <t>PAGA A COT:</t>
  </si>
  <si>
    <t xml:space="preserve">6/11/2024 /30/10/2024 /18/12/2024 </t>
  </si>
  <si>
    <t>21/12/2025 /24/1/2024 / 17/1/2025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</si>
</sst>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14"/>
      <name val="Cambria"/>
      <family val="1"/>
    </font>
    <font>
      <sz val="11"/>
      <name val="Calibri"/>
      <family val="2"/>
      <scheme val="minor"/>
    </font>
    <font>
      <sz val="12"/>
      <color indexed="8"/>
      <name val="Arial"/>
      <family val="2"/>
    </font>
    <font>
      <b/>
      <sz val="20"/>
      <name val="Arial"/>
      <family val="2"/>
    </font>
    <font>
      <b/>
      <sz val="20"/>
      <color theme="1"/>
      <name val="Calibri"/>
      <family val="2"/>
      <scheme val="minor"/>
    </font>
    <font>
      <sz val="16"/>
      <name val="Arial"/>
      <family val="2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8" fillId="4" borderId="1" xfId="0" applyFont="1" applyFill="1" applyBorder="1" applyAlignment="1">
      <alignment horizontal="center" wrapText="1"/>
    </xf>
    <xf numFmtId="0" fontId="18" fillId="3" borderId="0" xfId="0" applyFont="1" applyFill="1"/>
    <xf numFmtId="0" fontId="20" fillId="3" borderId="0" xfId="0" applyFont="1" applyFill="1" applyAlignment="1">
      <alignment horizontal="center"/>
    </xf>
    <xf numFmtId="43" fontId="18" fillId="3" borderId="1" xfId="1" applyFont="1" applyFill="1" applyBorder="1"/>
    <xf numFmtId="0" fontId="18" fillId="3" borderId="1" xfId="0" applyFont="1" applyFill="1" applyBorder="1"/>
    <xf numFmtId="0" fontId="21" fillId="3" borderId="1" xfId="0" applyFont="1" applyFill="1" applyBorder="1" applyAlignment="1">
      <alignment horizontal="center"/>
    </xf>
    <xf numFmtId="0" fontId="22" fillId="0" borderId="0" xfId="0" applyFont="1" applyAlignment="1">
      <alignment horizontal="right"/>
    </xf>
    <xf numFmtId="0" fontId="22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7" fillId="0" borderId="1" xfId="3" applyNumberFormat="1" applyFont="1" applyBorder="1" applyAlignment="1" applyProtection="1">
      <alignment horizontal="left" wrapText="1"/>
      <protection locked="0"/>
    </xf>
    <xf numFmtId="0" fontId="17" fillId="0" borderId="1" xfId="0" applyFont="1" applyBorder="1" applyAlignment="1" applyProtection="1">
      <alignment vertical="center" wrapText="1"/>
      <protection locked="0"/>
    </xf>
    <xf numFmtId="49" fontId="23" fillId="0" borderId="1" xfId="6" applyNumberFormat="1" applyFont="1" applyBorder="1" applyAlignment="1" applyProtection="1">
      <alignment horizontal="center" vertical="center" wrapText="1"/>
      <protection locked="0"/>
    </xf>
    <xf numFmtId="0" fontId="24" fillId="0" borderId="0" xfId="0" applyFont="1" applyAlignment="1">
      <alignment vertical="center"/>
    </xf>
    <xf numFmtId="0" fontId="25" fillId="0" borderId="0" xfId="0" applyFont="1"/>
    <xf numFmtId="4" fontId="26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27" fillId="0" borderId="0" xfId="0" applyFont="1" applyAlignment="1">
      <alignment horizontal="center"/>
    </xf>
    <xf numFmtId="0" fontId="17" fillId="0" borderId="3" xfId="3" applyFont="1" applyBorder="1" applyAlignment="1" applyProtection="1">
      <alignment horizontal="left" vertical="center" wrapText="1"/>
      <protection locked="0"/>
    </xf>
    <xf numFmtId="4" fontId="23" fillId="0" borderId="1" xfId="7" applyNumberFormat="1" applyFont="1" applyBorder="1" applyAlignment="1" applyProtection="1">
      <alignment horizontal="left" vertical="center" wrapText="1"/>
      <protection locked="0"/>
    </xf>
    <xf numFmtId="14" fontId="17" fillId="0" borderId="1" xfId="3" applyNumberFormat="1" applyFont="1" applyBorder="1" applyAlignment="1" applyProtection="1">
      <alignment wrapText="1"/>
      <protection locked="0"/>
    </xf>
    <xf numFmtId="49" fontId="23" fillId="0" borderId="3" xfId="6" applyNumberFormat="1" applyFont="1" applyBorder="1" applyAlignment="1" applyProtection="1">
      <alignment horizontal="center" vertical="center" wrapText="1"/>
      <protection locked="0"/>
    </xf>
    <xf numFmtId="3" fontId="17" fillId="0" borderId="3" xfId="2" applyNumberFormat="1" applyFont="1" applyFill="1" applyBorder="1" applyAlignment="1" applyProtection="1">
      <alignment horizontal="left" vertical="center"/>
      <protection locked="0"/>
    </xf>
    <xf numFmtId="0" fontId="17" fillId="0" borderId="1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14" fontId="17" fillId="0" borderId="1" xfId="0" applyNumberFormat="1" applyFont="1" applyBorder="1" applyAlignment="1" applyProtection="1">
      <alignment horizontal="center" vertical="center" wrapText="1"/>
      <protection locked="0"/>
    </xf>
  </cellXfs>
  <cellStyles count="9">
    <cellStyle name="Comma 2" xfId="5"/>
    <cellStyle name="Millares" xfId="1" builtinId="3"/>
    <cellStyle name="Millares 4" xfId="4"/>
    <cellStyle name="Millares 7" xfId="8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3354917</xdr:colOff>
      <xdr:row>59</xdr:row>
      <xdr:rowOff>116417</xdr:rowOff>
    </xdr:from>
    <xdr:to>
      <xdr:col>3</xdr:col>
      <xdr:colOff>917066</xdr:colOff>
      <xdr:row>63</xdr:row>
      <xdr:rowOff>175235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0017" y="306917"/>
          <a:ext cx="2638975" cy="820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8"/>
  <sheetViews>
    <sheetView tabSelected="1" topLeftCell="B59" zoomScale="80" zoomScaleNormal="80" workbookViewId="0">
      <selection activeCell="B70" sqref="B70"/>
    </sheetView>
  </sheetViews>
  <sheetFormatPr baseColWidth="10" defaultColWidth="11.42578125" defaultRowHeight="15" x14ac:dyDescent="0.25"/>
  <cols>
    <col min="1" max="1" width="2.140625" hidden="1" customWidth="1"/>
    <col min="2" max="2" width="67.42578125" customWidth="1"/>
    <col min="3" max="3" width="76.140625" customWidth="1"/>
    <col min="4" max="4" width="48.5703125" style="50" customWidth="1"/>
    <col min="5" max="5" width="59.7109375" style="1" customWidth="1"/>
    <col min="6" max="6" width="18.85546875" customWidth="1"/>
    <col min="7" max="7" width="25.7109375" customWidth="1"/>
    <col min="8" max="8" width="0" hidden="1" customWidth="1"/>
    <col min="9" max="9" width="11.42578125" hidden="1" customWidth="1"/>
    <col min="10" max="10" width="0" hidden="1" customWidth="1"/>
    <col min="11" max="11" width="18.140625" customWidth="1"/>
    <col min="12" max="12" width="13.28515625" hidden="1" customWidth="1"/>
    <col min="13" max="13" width="1" hidden="1" customWidth="1"/>
    <col min="14" max="14" width="17.7109375" customWidth="1"/>
    <col min="15" max="15" width="13" customWidth="1"/>
    <col min="16" max="17" width="0" hidden="1" customWidth="1"/>
    <col min="18" max="18" width="11.42578125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t="15" hidden="1" customHeight="1" x14ac:dyDescent="0.25">
      <c r="C4" s="65" t="s">
        <v>0</v>
      </c>
      <c r="D4" s="65"/>
      <c r="E4" s="65"/>
      <c r="F4" s="65"/>
      <c r="G4" s="65"/>
    </row>
    <row r="5" spans="2:7" hidden="1" x14ac:dyDescent="0.25">
      <c r="G5" s="2"/>
    </row>
    <row r="6" spans="2:7" hidden="1" x14ac:dyDescent="0.25">
      <c r="B6" s="3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5" t="s">
        <v>6</v>
      </c>
    </row>
    <row r="7" spans="2:7" hidden="1" x14ac:dyDescent="0.25">
      <c r="B7" s="6" t="s">
        <v>7</v>
      </c>
      <c r="C7" s="7" t="s">
        <v>8</v>
      </c>
      <c r="D7" s="8">
        <v>44725</v>
      </c>
      <c r="E7" s="9" t="s">
        <v>9</v>
      </c>
      <c r="F7" s="10" t="s">
        <v>10</v>
      </c>
      <c r="G7" s="11">
        <v>4753713.72</v>
      </c>
    </row>
    <row r="8" spans="2:7" hidden="1" x14ac:dyDescent="0.25">
      <c r="B8" s="6" t="s">
        <v>11</v>
      </c>
      <c r="C8" s="7" t="s">
        <v>12</v>
      </c>
      <c r="D8" s="8">
        <v>44687</v>
      </c>
      <c r="E8" s="9" t="s">
        <v>13</v>
      </c>
      <c r="F8" s="10" t="s">
        <v>10</v>
      </c>
      <c r="G8" s="11">
        <v>211515.91</v>
      </c>
    </row>
    <row r="9" spans="2:7" hidden="1" x14ac:dyDescent="0.25">
      <c r="B9" s="6" t="s">
        <v>14</v>
      </c>
      <c r="C9" s="7" t="s">
        <v>15</v>
      </c>
      <c r="D9" s="8">
        <v>44691</v>
      </c>
      <c r="E9" s="9" t="s">
        <v>16</v>
      </c>
      <c r="F9" s="10" t="s">
        <v>10</v>
      </c>
      <c r="G9" s="11">
        <v>80991.679999999993</v>
      </c>
    </row>
    <row r="10" spans="2:7" hidden="1" x14ac:dyDescent="0.25">
      <c r="B10" s="6" t="s">
        <v>14</v>
      </c>
      <c r="C10" s="7" t="s">
        <v>17</v>
      </c>
      <c r="D10" s="8" t="s">
        <v>18</v>
      </c>
      <c r="E10" s="9" t="s">
        <v>19</v>
      </c>
      <c r="F10" s="10" t="s">
        <v>10</v>
      </c>
      <c r="G10" s="11">
        <v>16310.55</v>
      </c>
    </row>
    <row r="11" spans="2:7" ht="38.25" hidden="1" customHeight="1" x14ac:dyDescent="0.25">
      <c r="B11" s="6" t="s">
        <v>7</v>
      </c>
      <c r="C11" s="7" t="s">
        <v>20</v>
      </c>
      <c r="D11" s="8">
        <v>44769</v>
      </c>
      <c r="E11" s="9" t="s">
        <v>21</v>
      </c>
      <c r="F11" s="10" t="s">
        <v>10</v>
      </c>
      <c r="G11" s="11">
        <v>3954322.69</v>
      </c>
    </row>
    <row r="12" spans="2:7" hidden="1" x14ac:dyDescent="0.25">
      <c r="B12" s="6" t="s">
        <v>22</v>
      </c>
      <c r="C12" s="7" t="s">
        <v>23</v>
      </c>
      <c r="D12" s="8">
        <v>44746</v>
      </c>
      <c r="E12" s="9" t="s">
        <v>24</v>
      </c>
      <c r="F12" s="10" t="s">
        <v>10</v>
      </c>
      <c r="G12" s="11">
        <v>766074.46</v>
      </c>
    </row>
    <row r="13" spans="2:7" ht="28.5" hidden="1" customHeight="1" x14ac:dyDescent="0.25">
      <c r="B13" s="6" t="s">
        <v>25</v>
      </c>
      <c r="C13" s="7" t="s">
        <v>26</v>
      </c>
      <c r="D13" s="8">
        <v>44768</v>
      </c>
      <c r="E13" s="9" t="s">
        <v>27</v>
      </c>
      <c r="F13" s="10" t="s">
        <v>10</v>
      </c>
      <c r="G13" s="11">
        <v>149270.57999999999</v>
      </c>
    </row>
    <row r="14" spans="2:7" ht="28.5" hidden="1" customHeight="1" x14ac:dyDescent="0.25">
      <c r="B14" s="6" t="s">
        <v>28</v>
      </c>
      <c r="C14" s="7" t="s">
        <v>29</v>
      </c>
      <c r="D14" s="8">
        <v>44757</v>
      </c>
      <c r="E14" s="12" t="s">
        <v>30</v>
      </c>
      <c r="F14" s="10" t="s">
        <v>10</v>
      </c>
      <c r="G14" s="11">
        <v>1316450</v>
      </c>
    </row>
    <row r="15" spans="2:7" hidden="1" x14ac:dyDescent="0.25">
      <c r="B15" s="6" t="s">
        <v>31</v>
      </c>
      <c r="C15" s="7" t="s">
        <v>32</v>
      </c>
      <c r="D15" s="13">
        <v>44739</v>
      </c>
      <c r="E15" s="9" t="s">
        <v>33</v>
      </c>
      <c r="F15" s="10" t="s">
        <v>10</v>
      </c>
      <c r="G15" s="14">
        <v>37122.410000000003</v>
      </c>
    </row>
    <row r="16" spans="2:7" ht="22.5" hidden="1" x14ac:dyDescent="0.25">
      <c r="B16" s="6" t="s">
        <v>34</v>
      </c>
      <c r="C16" s="7" t="s">
        <v>35</v>
      </c>
      <c r="D16" s="15">
        <v>44754</v>
      </c>
      <c r="E16" s="12" t="s">
        <v>36</v>
      </c>
      <c r="F16" s="10" t="s">
        <v>10</v>
      </c>
      <c r="G16" s="14">
        <v>122944</v>
      </c>
    </row>
    <row r="17" spans="2:7" hidden="1" x14ac:dyDescent="0.25">
      <c r="B17" s="6" t="s">
        <v>37</v>
      </c>
      <c r="C17" s="7" t="s">
        <v>38</v>
      </c>
      <c r="D17" s="13">
        <v>44761</v>
      </c>
      <c r="E17" s="12" t="s">
        <v>39</v>
      </c>
      <c r="F17" s="10" t="s">
        <v>10</v>
      </c>
      <c r="G17" s="14">
        <v>108480</v>
      </c>
    </row>
    <row r="18" spans="2:7" hidden="1" x14ac:dyDescent="0.25">
      <c r="B18" s="6" t="s">
        <v>40</v>
      </c>
      <c r="C18" s="7" t="s">
        <v>41</v>
      </c>
      <c r="D18" s="13">
        <v>44734</v>
      </c>
      <c r="E18" s="12" t="s">
        <v>42</v>
      </c>
      <c r="F18" s="10" t="s">
        <v>10</v>
      </c>
      <c r="G18" s="16">
        <v>1136441</v>
      </c>
    </row>
    <row r="19" spans="2:7" ht="22.5" hidden="1" x14ac:dyDescent="0.25">
      <c r="B19" s="6" t="s">
        <v>43</v>
      </c>
      <c r="C19" s="7" t="s">
        <v>44</v>
      </c>
      <c r="D19" s="13">
        <v>44747</v>
      </c>
      <c r="E19" s="9" t="s">
        <v>45</v>
      </c>
      <c r="F19" s="10" t="s">
        <v>10</v>
      </c>
      <c r="G19" s="16">
        <v>400705.75</v>
      </c>
    </row>
    <row r="20" spans="2:7" ht="22.5" hidden="1" x14ac:dyDescent="0.25">
      <c r="B20" s="6" t="s">
        <v>46</v>
      </c>
      <c r="C20" s="7" t="s">
        <v>35</v>
      </c>
      <c r="D20" s="13">
        <v>44760</v>
      </c>
      <c r="E20" s="12" t="s">
        <v>47</v>
      </c>
      <c r="F20" s="10" t="s">
        <v>10</v>
      </c>
      <c r="G20" s="16">
        <v>1034967</v>
      </c>
    </row>
    <row r="21" spans="2:7" hidden="1" x14ac:dyDescent="0.25">
      <c r="B21" s="6" t="s">
        <v>48</v>
      </c>
      <c r="C21" s="7" t="s">
        <v>49</v>
      </c>
      <c r="D21" s="13">
        <v>44769</v>
      </c>
      <c r="E21" s="12" t="s">
        <v>50</v>
      </c>
      <c r="F21" s="10" t="s">
        <v>10</v>
      </c>
      <c r="G21" s="16">
        <v>113000</v>
      </c>
    </row>
    <row r="22" spans="2:7" hidden="1" x14ac:dyDescent="0.25">
      <c r="B22" s="6" t="s">
        <v>51</v>
      </c>
      <c r="C22" s="7" t="s">
        <v>52</v>
      </c>
      <c r="D22" s="13">
        <v>44712</v>
      </c>
      <c r="E22" s="12" t="s">
        <v>53</v>
      </c>
      <c r="F22" s="10" t="s">
        <v>10</v>
      </c>
      <c r="G22" s="16">
        <v>41668.269999999997</v>
      </c>
    </row>
    <row r="23" spans="2:7" hidden="1" x14ac:dyDescent="0.25">
      <c r="B23" s="6" t="s">
        <v>54</v>
      </c>
      <c r="C23" s="7" t="s">
        <v>55</v>
      </c>
      <c r="D23" s="17"/>
      <c r="E23" s="12" t="s">
        <v>56</v>
      </c>
      <c r="F23" s="10" t="s">
        <v>10</v>
      </c>
      <c r="G23" s="16">
        <v>996203.21</v>
      </c>
    </row>
    <row r="24" spans="2:7" hidden="1" x14ac:dyDescent="0.25">
      <c r="B24" s="6" t="s">
        <v>57</v>
      </c>
      <c r="C24" s="7" t="s">
        <v>58</v>
      </c>
      <c r="D24" s="15">
        <v>44761</v>
      </c>
      <c r="E24" s="12" t="s">
        <v>59</v>
      </c>
      <c r="F24" s="10" t="s">
        <v>10</v>
      </c>
      <c r="G24" s="16">
        <v>384200</v>
      </c>
    </row>
    <row r="25" spans="2:7" hidden="1" x14ac:dyDescent="0.25">
      <c r="B25" s="6" t="s">
        <v>60</v>
      </c>
      <c r="C25" s="7" t="s">
        <v>61</v>
      </c>
      <c r="D25" s="15">
        <v>44713</v>
      </c>
      <c r="E25" s="12" t="s">
        <v>62</v>
      </c>
      <c r="F25" s="10" t="s">
        <v>10</v>
      </c>
      <c r="G25" s="16">
        <v>287610</v>
      </c>
    </row>
    <row r="26" spans="2:7" hidden="1" x14ac:dyDescent="0.25">
      <c r="B26" s="6" t="s">
        <v>63</v>
      </c>
      <c r="C26" s="7" t="s">
        <v>64</v>
      </c>
      <c r="D26" s="15">
        <v>44734</v>
      </c>
      <c r="E26" s="12" t="s">
        <v>65</v>
      </c>
      <c r="F26" s="10" t="s">
        <v>10</v>
      </c>
      <c r="G26" s="16">
        <v>258618</v>
      </c>
    </row>
    <row r="27" spans="2:7" hidden="1" x14ac:dyDescent="0.25">
      <c r="B27" s="6" t="s">
        <v>66</v>
      </c>
      <c r="C27" s="7" t="s">
        <v>67</v>
      </c>
      <c r="D27" s="15">
        <v>44754</v>
      </c>
      <c r="E27" s="12" t="s">
        <v>68</v>
      </c>
      <c r="F27" s="10" t="s">
        <v>10</v>
      </c>
      <c r="G27" s="16">
        <v>339000</v>
      </c>
    </row>
    <row r="28" spans="2:7" hidden="1" x14ac:dyDescent="0.25">
      <c r="B28" s="18"/>
      <c r="C28" s="7"/>
      <c r="D28" s="19"/>
      <c r="E28" s="12"/>
      <c r="F28" s="10"/>
      <c r="G28" s="16"/>
    </row>
    <row r="29" spans="2:7" ht="24.95" hidden="1" customHeight="1" x14ac:dyDescent="0.25">
      <c r="B29" s="18"/>
      <c r="C29" s="7"/>
      <c r="D29" s="19"/>
      <c r="E29" s="12"/>
      <c r="F29" s="10"/>
      <c r="G29" s="16"/>
    </row>
    <row r="30" spans="2:7" ht="24.95" hidden="1" customHeight="1" x14ac:dyDescent="0.25">
      <c r="B30" s="18"/>
      <c r="C30" s="7"/>
      <c r="D30" s="19"/>
      <c r="E30" s="12"/>
      <c r="F30" s="10"/>
      <c r="G30" s="16"/>
    </row>
    <row r="31" spans="2:7" ht="24.95" hidden="1" customHeight="1" x14ac:dyDescent="0.25">
      <c r="B31" s="18"/>
      <c r="C31" s="7"/>
      <c r="D31" s="19"/>
      <c r="E31" s="12"/>
      <c r="F31" s="10"/>
      <c r="G31" s="16"/>
    </row>
    <row r="32" spans="2:7" ht="24.95" hidden="1" customHeight="1" x14ac:dyDescent="0.25">
      <c r="B32" s="18"/>
      <c r="C32" s="7"/>
      <c r="D32" s="19"/>
      <c r="E32" s="12"/>
      <c r="F32" s="10"/>
      <c r="G32" s="16"/>
    </row>
    <row r="33" spans="2:7" ht="24.95" hidden="1" customHeight="1" x14ac:dyDescent="0.25">
      <c r="B33" s="18"/>
      <c r="C33" s="7"/>
      <c r="D33" s="19"/>
      <c r="E33" s="12"/>
      <c r="F33" s="10"/>
      <c r="G33" s="16"/>
    </row>
    <row r="34" spans="2:7" ht="24.95" hidden="1" customHeight="1" x14ac:dyDescent="0.25">
      <c r="B34" s="18"/>
      <c r="C34" s="7"/>
      <c r="D34" s="19"/>
      <c r="E34" s="12"/>
      <c r="F34" s="10"/>
      <c r="G34" s="16"/>
    </row>
    <row r="35" spans="2:7" ht="24.95" hidden="1" customHeight="1" x14ac:dyDescent="0.25">
      <c r="B35" s="18"/>
      <c r="C35" s="7"/>
      <c r="D35" s="19"/>
      <c r="E35" s="12"/>
      <c r="F35" s="10"/>
      <c r="G35" s="16"/>
    </row>
    <row r="36" spans="2:7" ht="24.95" hidden="1" customHeight="1" x14ac:dyDescent="0.25">
      <c r="B36" s="18"/>
      <c r="C36" s="7"/>
      <c r="D36" s="19"/>
      <c r="E36" s="12"/>
      <c r="F36" s="10"/>
      <c r="G36" s="16"/>
    </row>
    <row r="37" spans="2:7" ht="24.95" hidden="1" customHeight="1" x14ac:dyDescent="0.25">
      <c r="B37" s="18"/>
      <c r="C37" s="7"/>
      <c r="D37" s="19"/>
      <c r="E37" s="12"/>
      <c r="F37" s="10"/>
      <c r="G37" s="16"/>
    </row>
    <row r="38" spans="2:7" ht="24.95" hidden="1" customHeight="1" x14ac:dyDescent="0.25">
      <c r="B38" s="18"/>
      <c r="C38" s="7"/>
      <c r="D38" s="19"/>
      <c r="E38" s="12"/>
      <c r="F38" s="10"/>
      <c r="G38" s="16"/>
    </row>
    <row r="39" spans="2:7" hidden="1" x14ac:dyDescent="0.25">
      <c r="B39" s="18"/>
      <c r="C39" s="7"/>
      <c r="D39" s="19"/>
      <c r="E39" s="20"/>
      <c r="F39" s="10"/>
      <c r="G39" s="16"/>
    </row>
    <row r="40" spans="2:7" hidden="1" x14ac:dyDescent="0.25">
      <c r="B40" s="18"/>
      <c r="C40" s="7"/>
      <c r="D40" s="19"/>
      <c r="E40" s="20"/>
      <c r="F40" s="10"/>
      <c r="G40" s="16"/>
    </row>
    <row r="41" spans="2:7" hidden="1" x14ac:dyDescent="0.25">
      <c r="B41" s="18"/>
      <c r="C41" s="21"/>
      <c r="D41" s="19"/>
      <c r="E41" s="20"/>
      <c r="F41" s="10"/>
      <c r="G41" s="16"/>
    </row>
    <row r="42" spans="2:7" hidden="1" x14ac:dyDescent="0.25">
      <c r="B42" s="6"/>
      <c r="C42" s="21"/>
      <c r="D42" s="19"/>
      <c r="E42" s="20"/>
      <c r="F42" s="10"/>
      <c r="G42" s="16"/>
    </row>
    <row r="43" spans="2:7" hidden="1" x14ac:dyDescent="0.25">
      <c r="B43" s="6" t="s">
        <v>69</v>
      </c>
      <c r="C43" s="21" t="s">
        <v>70</v>
      </c>
      <c r="D43" s="15">
        <v>44770</v>
      </c>
      <c r="E43" s="20" t="s">
        <v>71</v>
      </c>
      <c r="F43" s="10" t="s">
        <v>10</v>
      </c>
      <c r="G43" s="16">
        <v>91699.05</v>
      </c>
    </row>
    <row r="44" spans="2:7" ht="22.5" hidden="1" x14ac:dyDescent="0.25">
      <c r="B44" s="6" t="s">
        <v>72</v>
      </c>
      <c r="C44" s="21" t="s">
        <v>73</v>
      </c>
      <c r="D44" s="15">
        <v>44785</v>
      </c>
      <c r="E44" s="20" t="s">
        <v>74</v>
      </c>
      <c r="F44" s="10" t="s">
        <v>10</v>
      </c>
      <c r="G44" s="16">
        <v>38420</v>
      </c>
    </row>
    <row r="45" spans="2:7" hidden="1" x14ac:dyDescent="0.25">
      <c r="B45" s="6"/>
      <c r="C45" s="21"/>
      <c r="D45" s="15"/>
      <c r="E45" s="15"/>
      <c r="F45" s="10"/>
      <c r="G45" s="16"/>
    </row>
    <row r="46" spans="2:7" hidden="1" x14ac:dyDescent="0.25">
      <c r="B46" s="22"/>
      <c r="C46" s="21"/>
      <c r="D46" s="15"/>
      <c r="E46" s="15"/>
      <c r="F46" s="10"/>
      <c r="G46" s="16"/>
    </row>
    <row r="47" spans="2:7" hidden="1" x14ac:dyDescent="0.25">
      <c r="B47" s="22"/>
      <c r="C47" s="23"/>
      <c r="D47" s="15"/>
      <c r="E47" s="15"/>
      <c r="F47" s="10"/>
      <c r="G47" s="16"/>
    </row>
    <row r="48" spans="2:7" ht="15" hidden="1" customHeight="1" x14ac:dyDescent="0.25">
      <c r="B48" s="66" t="s">
        <v>75</v>
      </c>
      <c r="C48" s="67"/>
      <c r="D48" s="67"/>
      <c r="E48" s="67"/>
      <c r="F48" s="68"/>
      <c r="G48" s="24">
        <f>SUM(G7:G47)</f>
        <v>16639728.279999997</v>
      </c>
    </row>
    <row r="49" spans="2:7" hidden="1" x14ac:dyDescent="0.25"/>
    <row r="50" spans="2:7" hidden="1" x14ac:dyDescent="0.25">
      <c r="B50" s="25" t="s">
        <v>76</v>
      </c>
      <c r="C50" s="26"/>
      <c r="D50" s="51" t="s">
        <v>77</v>
      </c>
      <c r="E50" s="27"/>
      <c r="G50" s="27" t="s">
        <v>78</v>
      </c>
    </row>
    <row r="51" spans="2:7" hidden="1" x14ac:dyDescent="0.25">
      <c r="C51" s="28"/>
      <c r="G51" s="1"/>
    </row>
    <row r="52" spans="2:7" hidden="1" x14ac:dyDescent="0.25">
      <c r="B52" t="s">
        <v>79</v>
      </c>
      <c r="C52" s="28"/>
      <c r="D52" s="50" t="s">
        <v>80</v>
      </c>
      <c r="G52" s="1" t="s">
        <v>81</v>
      </c>
    </row>
    <row r="53" spans="2:7" hidden="1" x14ac:dyDescent="0.25">
      <c r="B53" s="25" t="s">
        <v>82</v>
      </c>
      <c r="C53" s="26"/>
      <c r="D53" s="51" t="s">
        <v>83</v>
      </c>
      <c r="E53" s="27"/>
      <c r="G53" s="27" t="s">
        <v>84</v>
      </c>
    </row>
    <row r="54" spans="2:7" hidden="1" x14ac:dyDescent="0.25">
      <c r="B54" t="s">
        <v>85</v>
      </c>
      <c r="C54" s="28"/>
      <c r="D54" s="50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2:17" x14ac:dyDescent="0.25">
      <c r="G65" s="2"/>
    </row>
    <row r="66" spans="2:17" ht="22.5" x14ac:dyDescent="0.25">
      <c r="C66" s="69" t="s">
        <v>153</v>
      </c>
      <c r="D66" s="69"/>
      <c r="E66" s="69"/>
      <c r="F66" s="69"/>
      <c r="G66" s="69"/>
    </row>
    <row r="67" spans="2:17" x14ac:dyDescent="0.25">
      <c r="G67" s="2"/>
    </row>
    <row r="68" spans="2:17" s="29" customFormat="1" ht="54" x14ac:dyDescent="0.25">
      <c r="B68" s="30" t="s">
        <v>1</v>
      </c>
      <c r="C68" s="30" t="s">
        <v>2</v>
      </c>
      <c r="D68" s="31" t="s">
        <v>3</v>
      </c>
      <c r="E68" s="31" t="s">
        <v>4</v>
      </c>
      <c r="F68" s="31" t="s">
        <v>5</v>
      </c>
      <c r="G68" s="32" t="s">
        <v>89</v>
      </c>
      <c r="H68" s="33"/>
      <c r="I68" s="34" t="s">
        <v>90</v>
      </c>
      <c r="J68" s="35" t="s">
        <v>91</v>
      </c>
      <c r="K68" s="36" t="s">
        <v>92</v>
      </c>
      <c r="L68" s="35" t="s">
        <v>93</v>
      </c>
      <c r="N68" s="37" t="s">
        <v>94</v>
      </c>
      <c r="O68" s="38"/>
      <c r="P68"/>
      <c r="Q68"/>
    </row>
    <row r="69" spans="2:17" s="49" customFormat="1" ht="78" customHeight="1" x14ac:dyDescent="0.25">
      <c r="B69" s="59" t="s">
        <v>102</v>
      </c>
      <c r="C69" s="59" t="s">
        <v>113</v>
      </c>
      <c r="D69" s="52" t="s">
        <v>143</v>
      </c>
      <c r="E69" s="63" t="s">
        <v>144</v>
      </c>
      <c r="F69" s="42" t="s">
        <v>99</v>
      </c>
      <c r="G69" s="41">
        <v>201471.25</v>
      </c>
      <c r="H69" s="43"/>
      <c r="I69" s="44"/>
      <c r="J69" s="45"/>
      <c r="K69" s="54" t="s">
        <v>135</v>
      </c>
      <c r="L69" s="46"/>
      <c r="M69" s="43"/>
      <c r="N69" s="47" t="s">
        <v>100</v>
      </c>
      <c r="O69" s="48"/>
    </row>
    <row r="70" spans="2:17" s="49" customFormat="1" ht="78" customHeight="1" x14ac:dyDescent="0.25">
      <c r="B70" s="59" t="s">
        <v>97</v>
      </c>
      <c r="C70" s="60" t="s">
        <v>114</v>
      </c>
      <c r="D70" s="52" t="s">
        <v>145</v>
      </c>
      <c r="E70" s="64" t="s">
        <v>124</v>
      </c>
      <c r="F70" s="42" t="s">
        <v>99</v>
      </c>
      <c r="G70" s="41">
        <v>293535.34999999998</v>
      </c>
      <c r="H70" s="43"/>
      <c r="I70" s="44"/>
      <c r="J70" s="45"/>
      <c r="K70" s="54" t="s">
        <v>135</v>
      </c>
      <c r="L70" s="46"/>
      <c r="M70" s="43"/>
      <c r="N70" s="47" t="s">
        <v>100</v>
      </c>
      <c r="O70" s="48"/>
    </row>
    <row r="71" spans="2:17" s="49" customFormat="1" ht="78" customHeight="1" x14ac:dyDescent="0.25">
      <c r="B71" s="39" t="s">
        <v>103</v>
      </c>
      <c r="C71" s="40" t="s">
        <v>115</v>
      </c>
      <c r="D71" s="61" t="s">
        <v>146</v>
      </c>
      <c r="E71" s="53" t="s">
        <v>125</v>
      </c>
      <c r="F71" s="42" t="s">
        <v>99</v>
      </c>
      <c r="G71" s="41">
        <v>46554.75</v>
      </c>
      <c r="H71" s="43"/>
      <c r="I71" s="44"/>
      <c r="J71" s="45"/>
      <c r="K71" s="54" t="s">
        <v>135</v>
      </c>
      <c r="L71" s="46"/>
      <c r="M71" s="43"/>
      <c r="N71" s="47" t="s">
        <v>100</v>
      </c>
      <c r="O71" s="48"/>
    </row>
    <row r="72" spans="2:17" s="49" customFormat="1" ht="78" customHeight="1" x14ac:dyDescent="0.25">
      <c r="B72" s="39" t="s">
        <v>104</v>
      </c>
      <c r="C72" s="40" t="s">
        <v>116</v>
      </c>
      <c r="D72" s="61" t="s">
        <v>147</v>
      </c>
      <c r="E72" s="53" t="s">
        <v>126</v>
      </c>
      <c r="F72" s="42" t="s">
        <v>99</v>
      </c>
      <c r="G72" s="41">
        <v>231534</v>
      </c>
      <c r="H72" s="43"/>
      <c r="I72" s="44"/>
      <c r="J72" s="45"/>
      <c r="K72" s="54" t="s">
        <v>135</v>
      </c>
      <c r="L72" s="46"/>
      <c r="M72" s="43"/>
      <c r="N72" s="47" t="s">
        <v>100</v>
      </c>
      <c r="O72" s="48"/>
    </row>
    <row r="73" spans="2:17" s="49" customFormat="1" ht="78" customHeight="1" x14ac:dyDescent="0.25">
      <c r="B73" s="39" t="s">
        <v>105</v>
      </c>
      <c r="C73" s="40" t="s">
        <v>98</v>
      </c>
      <c r="D73" s="52">
        <v>45706</v>
      </c>
      <c r="E73" s="53" t="s">
        <v>127</v>
      </c>
      <c r="F73" s="42" t="s">
        <v>99</v>
      </c>
      <c r="G73" s="41">
        <v>29723.599999999999</v>
      </c>
      <c r="H73" s="43"/>
      <c r="I73" s="44"/>
      <c r="J73" s="45"/>
      <c r="K73" s="54" t="s">
        <v>135</v>
      </c>
      <c r="L73" s="46"/>
      <c r="M73" s="43"/>
      <c r="N73" s="47" t="s">
        <v>100</v>
      </c>
      <c r="O73" s="48"/>
    </row>
    <row r="74" spans="2:17" s="49" customFormat="1" ht="78" customHeight="1" x14ac:dyDescent="0.25">
      <c r="B74" s="39" t="s">
        <v>106</v>
      </c>
      <c r="C74" s="40" t="s">
        <v>117</v>
      </c>
      <c r="D74" s="52" t="s">
        <v>148</v>
      </c>
      <c r="E74" s="53" t="s">
        <v>128</v>
      </c>
      <c r="F74" s="42" t="s">
        <v>99</v>
      </c>
      <c r="G74" s="41">
        <v>431520</v>
      </c>
      <c r="H74" s="43"/>
      <c r="I74" s="44"/>
      <c r="J74" s="45"/>
      <c r="K74" s="54" t="s">
        <v>136</v>
      </c>
      <c r="L74" s="46"/>
      <c r="M74" s="43"/>
      <c r="N74" s="47" t="s">
        <v>100</v>
      </c>
      <c r="O74" s="48"/>
    </row>
    <row r="75" spans="2:17" s="49" customFormat="1" ht="78" customHeight="1" x14ac:dyDescent="0.25">
      <c r="B75" s="39" t="s">
        <v>107</v>
      </c>
      <c r="C75" s="40" t="s">
        <v>118</v>
      </c>
      <c r="D75" s="61" t="s">
        <v>149</v>
      </c>
      <c r="E75" s="53" t="s">
        <v>129</v>
      </c>
      <c r="F75" s="42" t="s">
        <v>99</v>
      </c>
      <c r="G75" s="41">
        <v>295675.05</v>
      </c>
      <c r="H75" s="43"/>
      <c r="I75" s="44"/>
      <c r="J75" s="45"/>
      <c r="K75" s="54" t="s">
        <v>136</v>
      </c>
      <c r="L75" s="46"/>
      <c r="M75" s="43"/>
      <c r="N75" s="47" t="s">
        <v>100</v>
      </c>
      <c r="O75" s="48"/>
    </row>
    <row r="76" spans="2:17" s="49" customFormat="1" ht="78" customHeight="1" x14ac:dyDescent="0.25">
      <c r="B76" s="39" t="s">
        <v>108</v>
      </c>
      <c r="C76" s="40" t="s">
        <v>119</v>
      </c>
      <c r="D76" s="52" t="s">
        <v>150</v>
      </c>
      <c r="E76" s="53" t="s">
        <v>130</v>
      </c>
      <c r="F76" s="42" t="s">
        <v>99</v>
      </c>
      <c r="G76" s="41">
        <v>176400</v>
      </c>
      <c r="H76" s="43"/>
      <c r="I76" s="44"/>
      <c r="J76" s="45"/>
      <c r="K76" s="54" t="s">
        <v>137</v>
      </c>
      <c r="L76" s="46"/>
      <c r="M76" s="43"/>
      <c r="N76" s="47" t="s">
        <v>100</v>
      </c>
      <c r="O76" s="48"/>
    </row>
    <row r="77" spans="2:17" s="49" customFormat="1" ht="78" customHeight="1" x14ac:dyDescent="0.25">
      <c r="B77" s="39" t="s">
        <v>109</v>
      </c>
      <c r="C77" s="40" t="s">
        <v>120</v>
      </c>
      <c r="D77" s="52">
        <v>45681</v>
      </c>
      <c r="E77" s="53" t="s">
        <v>131</v>
      </c>
      <c r="F77" s="42" t="s">
        <v>99</v>
      </c>
      <c r="G77" s="41">
        <v>13500</v>
      </c>
      <c r="H77" s="43"/>
      <c r="I77" s="44"/>
      <c r="J77" s="45"/>
      <c r="K77" s="54" t="s">
        <v>138</v>
      </c>
      <c r="L77" s="46"/>
      <c r="M77" s="43"/>
      <c r="N77" s="47" t="s">
        <v>100</v>
      </c>
      <c r="O77" s="48"/>
    </row>
    <row r="78" spans="2:17" s="49" customFormat="1" ht="78" customHeight="1" x14ac:dyDescent="0.25">
      <c r="B78" s="39" t="s">
        <v>110</v>
      </c>
      <c r="C78" s="40" t="s">
        <v>121</v>
      </c>
      <c r="D78" s="52"/>
      <c r="E78" s="53"/>
      <c r="F78" s="42" t="s">
        <v>99</v>
      </c>
      <c r="G78" s="41">
        <v>800</v>
      </c>
      <c r="H78" s="43"/>
      <c r="I78" s="44"/>
      <c r="J78" s="45"/>
      <c r="K78" s="54" t="s">
        <v>139</v>
      </c>
      <c r="L78" s="46"/>
      <c r="M78" s="43"/>
      <c r="N78" s="47" t="s">
        <v>100</v>
      </c>
      <c r="O78" s="48"/>
    </row>
    <row r="79" spans="2:17" s="49" customFormat="1" ht="78" customHeight="1" x14ac:dyDescent="0.25">
      <c r="B79" s="39" t="s">
        <v>111</v>
      </c>
      <c r="C79" s="40" t="s">
        <v>122</v>
      </c>
      <c r="D79" s="52">
        <v>45692</v>
      </c>
      <c r="E79" s="53" t="s">
        <v>132</v>
      </c>
      <c r="F79" s="42" t="s">
        <v>99</v>
      </c>
      <c r="G79" s="41">
        <v>42102.670000000006</v>
      </c>
      <c r="H79" s="43"/>
      <c r="I79" s="44"/>
      <c r="J79" s="45"/>
      <c r="K79" s="54" t="s">
        <v>140</v>
      </c>
      <c r="L79" s="46"/>
      <c r="M79" s="43"/>
      <c r="N79" s="47" t="s">
        <v>100</v>
      </c>
      <c r="O79" s="48"/>
    </row>
    <row r="80" spans="2:17" s="49" customFormat="1" ht="78" customHeight="1" x14ac:dyDescent="0.25">
      <c r="B80" s="39" t="s">
        <v>105</v>
      </c>
      <c r="C80" s="40" t="s">
        <v>152</v>
      </c>
      <c r="D80" s="52" t="s">
        <v>151</v>
      </c>
      <c r="E80" s="53" t="s">
        <v>133</v>
      </c>
      <c r="F80" s="42" t="s">
        <v>99</v>
      </c>
      <c r="G80" s="41">
        <v>60154</v>
      </c>
      <c r="H80" s="43"/>
      <c r="I80" s="44"/>
      <c r="J80" s="45"/>
      <c r="K80" s="54" t="s">
        <v>141</v>
      </c>
      <c r="L80" s="46"/>
      <c r="M80" s="43"/>
      <c r="N80" s="47" t="s">
        <v>100</v>
      </c>
      <c r="O80" s="48"/>
    </row>
    <row r="81" spans="2:15" s="49" customFormat="1" ht="78" customHeight="1" x14ac:dyDescent="0.25">
      <c r="B81" s="39" t="s">
        <v>112</v>
      </c>
      <c r="C81" s="40" t="s">
        <v>123</v>
      </c>
      <c r="D81" s="52">
        <v>45712</v>
      </c>
      <c r="E81" s="53" t="s">
        <v>134</v>
      </c>
      <c r="F81" s="42" t="s">
        <v>99</v>
      </c>
      <c r="G81" s="41">
        <v>73450</v>
      </c>
      <c r="H81" s="43"/>
      <c r="I81" s="44"/>
      <c r="J81" s="45"/>
      <c r="K81" s="54" t="s">
        <v>142</v>
      </c>
      <c r="L81" s="46"/>
      <c r="M81" s="43"/>
      <c r="N81" s="47" t="s">
        <v>100</v>
      </c>
      <c r="O81" s="48"/>
    </row>
    <row r="82" spans="2:15" s="49" customFormat="1" ht="78" customHeight="1" x14ac:dyDescent="0.25">
      <c r="B82" s="39" t="s">
        <v>97</v>
      </c>
      <c r="C82" s="40" t="s">
        <v>114</v>
      </c>
      <c r="D82" s="52" t="s">
        <v>167</v>
      </c>
      <c r="E82" s="53" t="s">
        <v>160</v>
      </c>
      <c r="F82" s="42" t="s">
        <v>99</v>
      </c>
      <c r="G82" s="41">
        <v>256172.63999999998</v>
      </c>
      <c r="H82" s="43"/>
      <c r="I82" s="44"/>
      <c r="J82" s="45"/>
      <c r="K82" s="54" t="s">
        <v>161</v>
      </c>
      <c r="L82" s="46"/>
      <c r="M82" s="43"/>
      <c r="N82" s="47" t="s">
        <v>100</v>
      </c>
      <c r="O82" s="48"/>
    </row>
    <row r="83" spans="2:15" s="49" customFormat="1" ht="78" customHeight="1" x14ac:dyDescent="0.25">
      <c r="B83" s="39" t="s">
        <v>154</v>
      </c>
      <c r="C83" s="40" t="s">
        <v>117</v>
      </c>
      <c r="D83" s="52" t="s">
        <v>166</v>
      </c>
      <c r="E83" s="53" t="s">
        <v>162</v>
      </c>
      <c r="F83" s="42" t="s">
        <v>99</v>
      </c>
      <c r="G83" s="41">
        <v>366702</v>
      </c>
      <c r="H83" s="43"/>
      <c r="I83" s="44"/>
      <c r="J83" s="45"/>
      <c r="K83" s="54" t="s">
        <v>161</v>
      </c>
      <c r="L83" s="46"/>
      <c r="M83" s="43"/>
      <c r="N83" s="47" t="s">
        <v>100</v>
      </c>
      <c r="O83" s="48"/>
    </row>
    <row r="84" spans="2:15" s="49" customFormat="1" ht="78" customHeight="1" x14ac:dyDescent="0.25">
      <c r="B84" s="39" t="s">
        <v>155</v>
      </c>
      <c r="C84" s="40" t="s">
        <v>157</v>
      </c>
      <c r="D84" s="52">
        <v>45734</v>
      </c>
      <c r="E84" s="53" t="s">
        <v>163</v>
      </c>
      <c r="F84" s="42" t="s">
        <v>99</v>
      </c>
      <c r="G84" s="41">
        <v>84333.439999999988</v>
      </c>
      <c r="H84" s="43"/>
      <c r="I84" s="44"/>
      <c r="J84" s="45"/>
      <c r="K84" s="54" t="s">
        <v>161</v>
      </c>
      <c r="L84" s="46"/>
      <c r="M84" s="43"/>
      <c r="N84" s="47" t="s">
        <v>100</v>
      </c>
      <c r="O84" s="48"/>
    </row>
    <row r="85" spans="2:15" s="49" customFormat="1" ht="78" customHeight="1" x14ac:dyDescent="0.25">
      <c r="B85" s="39" t="s">
        <v>156</v>
      </c>
      <c r="C85" s="40" t="s">
        <v>158</v>
      </c>
      <c r="D85" s="52">
        <v>45742</v>
      </c>
      <c r="E85" s="53" t="s">
        <v>164</v>
      </c>
      <c r="F85" s="42" t="s">
        <v>99</v>
      </c>
      <c r="G85" s="41">
        <v>29047.780000000002</v>
      </c>
      <c r="H85" s="43"/>
      <c r="I85" s="44"/>
      <c r="J85" s="45"/>
      <c r="K85" s="70">
        <v>45742</v>
      </c>
      <c r="L85" s="46"/>
      <c r="M85" s="43"/>
      <c r="N85" s="47" t="s">
        <v>100</v>
      </c>
      <c r="O85" s="48"/>
    </row>
    <row r="86" spans="2:15" s="49" customFormat="1" ht="78" customHeight="1" x14ac:dyDescent="0.25">
      <c r="B86" s="39" t="s">
        <v>155</v>
      </c>
      <c r="C86" s="40" t="s">
        <v>159</v>
      </c>
      <c r="D86" s="52"/>
      <c r="E86" s="53" t="s">
        <v>165</v>
      </c>
      <c r="F86" s="42" t="s">
        <v>99</v>
      </c>
      <c r="G86" s="41">
        <v>8519.6</v>
      </c>
      <c r="H86" s="43"/>
      <c r="I86" s="44"/>
      <c r="J86" s="45"/>
      <c r="K86" s="70">
        <v>45742</v>
      </c>
      <c r="L86" s="46"/>
      <c r="M86" s="43"/>
      <c r="N86" s="47" t="s">
        <v>100</v>
      </c>
      <c r="O86" s="48"/>
    </row>
    <row r="87" spans="2:15" s="49" customFormat="1" ht="78" customHeight="1" x14ac:dyDescent="0.25">
      <c r="B87" s="39"/>
      <c r="C87" s="40"/>
      <c r="D87" s="52"/>
      <c r="E87" s="53"/>
      <c r="F87" s="42"/>
      <c r="G87" s="41"/>
      <c r="H87" s="43"/>
      <c r="I87" s="44"/>
      <c r="J87" s="45"/>
      <c r="K87" s="54"/>
      <c r="L87" s="46"/>
      <c r="M87" s="43"/>
      <c r="N87" s="47"/>
      <c r="O87" s="48"/>
    </row>
    <row r="88" spans="2:15" s="49" customFormat="1" ht="78" customHeight="1" x14ac:dyDescent="0.25">
      <c r="B88" s="39"/>
      <c r="C88" s="40"/>
      <c r="D88" s="52"/>
      <c r="E88" s="53"/>
      <c r="F88" s="42"/>
      <c r="G88" s="41"/>
      <c r="H88" s="43"/>
      <c r="I88" s="44"/>
      <c r="J88" s="45"/>
      <c r="K88" s="62"/>
      <c r="L88" s="46"/>
      <c r="M88" s="43"/>
      <c r="N88" s="47"/>
      <c r="O88" s="48"/>
    </row>
    <row r="89" spans="2:15" s="49" customFormat="1" ht="78" customHeight="1" x14ac:dyDescent="0.25">
      <c r="B89" s="39"/>
      <c r="C89" s="40"/>
      <c r="D89" s="52"/>
      <c r="E89" s="53"/>
      <c r="F89" s="42"/>
      <c r="G89" s="41"/>
      <c r="H89" s="43"/>
      <c r="I89" s="44"/>
      <c r="J89" s="45"/>
      <c r="K89" s="62"/>
      <c r="L89" s="46"/>
      <c r="M89" s="43"/>
      <c r="N89" s="47"/>
      <c r="O89" s="48"/>
    </row>
    <row r="90" spans="2:15" s="49" customFormat="1" ht="78" customHeight="1" x14ac:dyDescent="0.25">
      <c r="B90" s="39"/>
      <c r="C90" s="40"/>
      <c r="D90" s="52"/>
      <c r="E90" s="53"/>
      <c r="F90" s="42"/>
      <c r="G90" s="41"/>
      <c r="H90" s="43"/>
      <c r="I90" s="44"/>
      <c r="J90" s="45"/>
      <c r="K90" s="62"/>
      <c r="L90" s="46"/>
      <c r="M90" s="43"/>
      <c r="N90" s="47"/>
      <c r="O90" s="48"/>
    </row>
    <row r="91" spans="2:15" s="49" customFormat="1" ht="78" customHeight="1" x14ac:dyDescent="0.25">
      <c r="B91" s="39"/>
      <c r="C91" s="40"/>
      <c r="D91" s="52"/>
      <c r="E91" s="53"/>
      <c r="F91" s="42"/>
      <c r="G91" s="41"/>
      <c r="H91" s="43"/>
      <c r="I91" s="44"/>
      <c r="J91" s="45"/>
      <c r="K91" s="62"/>
      <c r="L91" s="46"/>
      <c r="M91" s="43"/>
      <c r="N91" s="47"/>
      <c r="O91" s="48"/>
    </row>
    <row r="92" spans="2:15" s="49" customFormat="1" ht="78" customHeight="1" x14ac:dyDescent="0.25">
      <c r="B92" s="39"/>
      <c r="C92" s="40"/>
      <c r="D92" s="52"/>
      <c r="E92" s="53"/>
      <c r="F92" s="42"/>
      <c r="G92" s="57">
        <f>SUM(G69:G91)</f>
        <v>2641196.13</v>
      </c>
      <c r="H92" s="43"/>
      <c r="I92" s="44"/>
      <c r="J92" s="45"/>
      <c r="K92" s="54"/>
      <c r="L92" s="46"/>
      <c r="M92" s="43"/>
      <c r="N92" s="47"/>
      <c r="O92" s="48"/>
    </row>
    <row r="93" spans="2:15" ht="26.25" x14ac:dyDescent="0.4">
      <c r="D93" s="26"/>
      <c r="G93" s="27"/>
      <c r="K93" s="55"/>
      <c r="L93" s="56"/>
      <c r="M93" s="56"/>
      <c r="N93" s="56"/>
      <c r="O93" s="25"/>
    </row>
    <row r="94" spans="2:15" ht="26.25" x14ac:dyDescent="0.4">
      <c r="D94" s="34"/>
      <c r="G94" s="34"/>
      <c r="K94" s="55"/>
      <c r="L94" s="56"/>
      <c r="M94" s="56"/>
      <c r="N94" s="56"/>
      <c r="O94" s="25"/>
    </row>
    <row r="99" spans="4:16" x14ac:dyDescent="0.25">
      <c r="D99" s="50" t="s">
        <v>77</v>
      </c>
      <c r="F99" t="s">
        <v>78</v>
      </c>
    </row>
    <row r="100" spans="4:16" ht="15.75" x14ac:dyDescent="0.25">
      <c r="L100" s="58" t="s">
        <v>78</v>
      </c>
    </row>
    <row r="101" spans="4:16" x14ac:dyDescent="0.25">
      <c r="L101" s="27"/>
    </row>
    <row r="102" spans="4:16" ht="26.25" x14ac:dyDescent="0.25">
      <c r="D102" s="50" t="s">
        <v>95</v>
      </c>
      <c r="F102" t="s">
        <v>96</v>
      </c>
      <c r="L102" s="27"/>
      <c r="P102" s="55"/>
    </row>
    <row r="103" spans="4:16" ht="26.25" x14ac:dyDescent="0.25">
      <c r="L103" s="34" t="s">
        <v>96</v>
      </c>
      <c r="P103" s="55"/>
    </row>
    <row r="179" spans="2:3" x14ac:dyDescent="0.25">
      <c r="B179" t="s">
        <v>101</v>
      </c>
    </row>
    <row r="180" spans="2:3" x14ac:dyDescent="0.25">
      <c r="B180" t="s">
        <v>101</v>
      </c>
    </row>
    <row r="181" spans="2:3" x14ac:dyDescent="0.25">
      <c r="B181" t="s">
        <v>101</v>
      </c>
    </row>
    <row r="182" spans="2:3" x14ac:dyDescent="0.25">
      <c r="B182" t="s">
        <v>101</v>
      </c>
    </row>
    <row r="183" spans="2:3" x14ac:dyDescent="0.25">
      <c r="B183" t="s">
        <v>156</v>
      </c>
      <c r="C183" t="s">
        <v>158</v>
      </c>
    </row>
    <row r="184" spans="2:3" x14ac:dyDescent="0.25">
      <c r="B184" t="s">
        <v>155</v>
      </c>
      <c r="C184" t="s">
        <v>159</v>
      </c>
    </row>
    <row r="185" spans="2:3" x14ac:dyDescent="0.25">
      <c r="B185" t="s">
        <v>101</v>
      </c>
    </row>
    <row r="186" spans="2:3" x14ac:dyDescent="0.25">
      <c r="B186" t="s">
        <v>101</v>
      </c>
    </row>
    <row r="187" spans="2:3" x14ac:dyDescent="0.25">
      <c r="B187" t="s">
        <v>101</v>
      </c>
    </row>
    <row r="188" spans="2:3" x14ac:dyDescent="0.25">
      <c r="B188" t="s">
        <v>101</v>
      </c>
    </row>
  </sheetData>
  <mergeCells count="3">
    <mergeCell ref="C4:G4"/>
    <mergeCell ref="B48:F48"/>
    <mergeCell ref="C66:G66"/>
  </mergeCells>
  <dataValidations count="2">
    <dataValidation type="date" allowBlank="1" showInputMessage="1" showErrorMessage="1" sqref="K69:K84 K87:K92">
      <formula1>44562</formula1>
      <formula2>44926</formula2>
    </dataValidation>
    <dataValidation type="date" allowBlank="1" showInputMessage="1" showErrorMessage="1" sqref="K85:K86">
      <formula1>45292</formula1>
      <formula2>45657</formula2>
    </dataValidation>
  </dataValidation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2023-09-28T14:57:04Z</cp:lastPrinted>
  <dcterms:created xsi:type="dcterms:W3CDTF">2023-06-22T16:59:34Z</dcterms:created>
  <dcterms:modified xsi:type="dcterms:W3CDTF">2025-04-04T16:40:20Z</dcterms:modified>
</cp:coreProperties>
</file>