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DEUDA\Deuda para ruth  octubre  - 2024 - copia\"/>
    </mc:Choice>
  </mc:AlternateContent>
  <bookViews>
    <workbookView xWindow="0" yWindow="0" windowWidth="21600" windowHeight="104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1" l="1"/>
  <c r="G48" i="1" l="1"/>
</calcChain>
</file>

<file path=xl/sharedStrings.xml><?xml version="1.0" encoding="utf-8"?>
<sst xmlns="http://schemas.openxmlformats.org/spreadsheetml/2006/main" count="311" uniqueCount="204">
  <si>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</si>
  <si>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</si>
  <si>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</si>
  <si>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</si>
  <si>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</si>
  <si>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</si>
  <si>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</si>
  <si>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</si>
  <si>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</si>
  <si>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</si>
  <si>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</si>
  <si>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</si>
  <si>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</si>
  <si>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</si>
  <si>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</si>
  <si>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</si>
  <si>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</si>
  <si>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</si>
  <si>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</si>
  <si>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</si>
  <si>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</si>
  <si>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</si>
  <si>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</si>
  <si>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</si>
  <si>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</si>
  <si>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</si>
  <si>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</si>
  <si>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</si>
  <si>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</si>
  <si>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</si>
  <si>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</si>
  <si>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</si>
  <si>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</si>
  <si>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</si>
  <si>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</si>
  <si>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</si>
  <si>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</si>
  <si>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</si>
  <si>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</si>
  <si>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</si>
  <si>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</si>
  <si>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</si>
  <si>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</si>
  <si>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</si>
  <si>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</si>
  <si>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</si>
  <si>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</si>
  <si>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</si>
  <si>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</si>
  <si>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</si>
  <si>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</si>
  <si>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</si>
  <si>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</si>
  <si>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</si>
  <si>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</si>
  <si>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</si>
  <si>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</si>
  <si>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</si>
  <si>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</si>
  <si>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</si>
  <si>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</si>
  <si>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</si>
  <si>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</si>
  <si>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</si>
  <si>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</si>
  <si>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</si>
  <si>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</si>
  <si>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</si>
  <si>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</si>
  <si>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</si>
  <si>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</si>
  <si>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</si>
  <si>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</si>
  <si>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</si>
  <si>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</si>
  <si>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</si>
  <si>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</si>
  <si>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</si>
  <si>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</si>
  <si>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</si>
  <si>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</si>
  <si>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</si>
  <si>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</si>
  <si>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</si>
  <si>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</si>
  <si>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</si>
  <si>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</si>
  <si>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</si>
  <si>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</si>
  <si>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</si>
  <si>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</si>
  <si>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</si>
  <si>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</si>
  <si>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</si>
  <si>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</si>
  <si>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v/s</t>
  </si>
  <si>
    <t>Facturas pagadas al 31/10/2024</t>
  </si>
  <si>
    <t>03/10/2024</t>
  </si>
  <si>
    <t>01/10/2024</t>
  </si>
  <si>
    <t>02/10/2024</t>
  </si>
  <si>
    <t>08/10/2024</t>
  </si>
  <si>
    <t>10/10/2024</t>
  </si>
  <si>
    <t>SOLICITUD DE CONGRESO E INTERNACIONAL ODONTOLOGIA.</t>
  </si>
  <si>
    <t>ESTACION HR-PERALT,SRL.</t>
  </si>
  <si>
    <t>ESTACION DE COMBUSTIBLE MAMBO,SRL.</t>
  </si>
  <si>
    <t>AYUNTAMIENTO MUNICIPAL DE AZUA.</t>
  </si>
  <si>
    <t>FRIFARMA,SRL.</t>
  </si>
  <si>
    <t>TROPIGAS DOMINICANA,SRL.</t>
  </si>
  <si>
    <t>FARACH,SA.</t>
  </si>
  <si>
    <t>SERVIVAN,SRL.</t>
  </si>
  <si>
    <t>JSMEDICAL TECNOLOGIES,SRL.</t>
  </si>
  <si>
    <t>BIO NUCLEAR,SA.</t>
  </si>
  <si>
    <t>PRODUCTOS QUIMICOS AVANZADOS (PROQUIA),SRL.</t>
  </si>
  <si>
    <t>PAPELERIA E IMPRESOS CRISHOAN,SRL.</t>
  </si>
  <si>
    <t>RALANSA,EIRL.</t>
  </si>
  <si>
    <t>MORAMI,SRL.</t>
  </si>
  <si>
    <t>COMERCIAL WILSON SANCHEZ,SRL.</t>
  </si>
  <si>
    <t>RONNY G.NUÑEZ PEÑA.</t>
  </si>
  <si>
    <t>SUPLIDORA MARCHENA COLON,SRL.</t>
  </si>
  <si>
    <t>DISTOSA,SRL.</t>
  </si>
  <si>
    <t>COMPRA DE MATERIAL E IMPRESO Y ENCUADERNACION PARA SER UTILIZADOS EN LAS DIFERENTES AREAS MEDICAS.</t>
  </si>
  <si>
    <t>SUMINISTRO DE REACTIVOS DE LABORATORIO.</t>
  </si>
  <si>
    <t>SUMINISTRO DE MEDICAMENTOS Y MATERIAL MEDICO.</t>
  </si>
  <si>
    <t>SUMINISTRO DE ALIMENTOS Y ARTICULOS PLASTICOS.</t>
  </si>
  <si>
    <t>SUMINISTRO DE ALIMENTOS.</t>
  </si>
  <si>
    <t>SUMINISTRO DE MATERIALES DE OFICINA /PAPAL DE ESCRITORIO/ UTILES Y MAT. DE LIMPIEZA Y OTROS PRODUCTOS QUIMICOS.</t>
  </si>
  <si>
    <t>MATENIMIENTO DE IMPRESORA TOSHIBA.</t>
  </si>
  <si>
    <t>PAGO A B1500001371</t>
  </si>
  <si>
    <t>PAGO A B1500005796/5795</t>
  </si>
  <si>
    <t>PAGO A B1500000321/325/606/608/616/789/618/639/689/702/705/742.</t>
  </si>
  <si>
    <t>PAGO A B1500004628/4983</t>
  </si>
  <si>
    <t>PAGOA E450000008301</t>
  </si>
  <si>
    <t>PAGO A E450000000015/79/92</t>
  </si>
  <si>
    <t>PAGO A B1500000305/275/281/294</t>
  </si>
  <si>
    <t>PAGO AB1500000026</t>
  </si>
  <si>
    <t>5PAGO A E450000000545/237</t>
  </si>
  <si>
    <t>PAGO A B1500000572</t>
  </si>
  <si>
    <t>PAGO A B1500001472/1488</t>
  </si>
  <si>
    <t>PAGO A B1500001309/1221</t>
  </si>
  <si>
    <t>PAGO A B1500005652/5580</t>
  </si>
  <si>
    <t>PAGO A B1500000133/134/135/136/128/137</t>
  </si>
  <si>
    <t>PAGO A B1500001279/1265</t>
  </si>
  <si>
    <t>PAGO A B1500002238/2244</t>
  </si>
  <si>
    <t>SOLICITUD PAGO XXV CONGRESO E INTERNACIONAL ODONTOLOGIA.</t>
  </si>
  <si>
    <t>SUMINISTRO DE COMBUSTIBLE.</t>
  </si>
  <si>
    <t>RECOGIDA DESECHOS SOLIDOS.</t>
  </si>
  <si>
    <t>SUMINISTRO DE MEDICAMENTOS.</t>
  </si>
  <si>
    <t>SUMINISTRO DE GAS.</t>
  </si>
  <si>
    <t>SUMINISTRO DE MATERIALES DE OFICINA Y UTILES Y MAT. DE LIMPIEZA Y OTROS PRODUCTOS QUIMICOS.</t>
  </si>
  <si>
    <t>COMPRA DE CABLE PARA SENSOR DE OXIMETRIA.</t>
  </si>
  <si>
    <t>SUMINISTRO DE MATERIALES DE LIMPIEZA Y PAPEL TOALLA.</t>
  </si>
  <si>
    <t>LINDE GAS DOMINICANA,SRL.</t>
  </si>
  <si>
    <t>FEDERICO ANTONIO SEGURA</t>
  </si>
  <si>
    <t>SR. ANEURIS RAMIREZ.</t>
  </si>
  <si>
    <t>GROUP Z HEALTHCARE PRODUCTS DOMINICANA,SRL.</t>
  </si>
  <si>
    <t>COMPAÑÍA DOMINICANA DE TELEFONOS,SA.</t>
  </si>
  <si>
    <t>MIGUEL TERRERO PINEDA</t>
  </si>
  <si>
    <t>PRISMA FERRETERIA,SRL.</t>
  </si>
  <si>
    <t>NOMINA INTERNA.</t>
  </si>
  <si>
    <t>ROBS SANZ,SRL.</t>
  </si>
  <si>
    <t>SUMINISTRI DE OXIGENO Y PAGO DE FLETE.</t>
  </si>
  <si>
    <t>SERVICIO DE TRANSPÒRTE DE CADAVER A SANTODOMINGO.</t>
  </si>
  <si>
    <t>MATENIMIENTO DE ESTUFA DE 4 ORNILLAS.</t>
  </si>
  <si>
    <t>SERVICIO DE REPARACION DE AUTOCLAVE.(ABONO A LA FACTURA E450000000040, CON UN MONTO DE $10,267.56.)</t>
  </si>
  <si>
    <t>PAGO SERVICIO DE TELEFONOS LOCAL PAGO FAC.84/193.</t>
  </si>
  <si>
    <t>SERVICIO DE PUBLICIDAD POR EL PROGRAMA LA GRAN MAÑANA, QUE TRANSMITE POR COMOS 99.1.</t>
  </si>
  <si>
    <t>SUMINISTRO DE MAT. FERRETEROS.</t>
  </si>
  <si>
    <t>NOMINA A EMPLEADOS CORRESP. DEL MES DE OCTUBRE DEL 2024.</t>
  </si>
  <si>
    <t>SERVICIO DE REPARACION DE BAÑOS.</t>
  </si>
  <si>
    <t>PAGO A B1500008901/8914/8943/8956</t>
  </si>
  <si>
    <t>PAGO A B1500000677</t>
  </si>
  <si>
    <t>PAGO A B1300000676</t>
  </si>
  <si>
    <t>PAGO A E450000000039/01</t>
  </si>
  <si>
    <t>PAGO A E450000053887/53978</t>
  </si>
  <si>
    <t>PAGO A B1500000041</t>
  </si>
  <si>
    <t>PAGO A B1500005272</t>
  </si>
  <si>
    <t>PAGO A B1500001402/1392</t>
  </si>
  <si>
    <t>PAGO A B1500000001</t>
  </si>
  <si>
    <t>16/10/2024</t>
  </si>
  <si>
    <t>21/10/2024</t>
  </si>
  <si>
    <t>28/10/2024</t>
  </si>
  <si>
    <t>30/10/2024</t>
  </si>
  <si>
    <t>PAGO</t>
  </si>
  <si>
    <t>3/7/2024 3/07/2024</t>
  </si>
  <si>
    <t>5/6/20274 /26/06/2024</t>
  </si>
  <si>
    <t>25/3/2024  /22/04/2024</t>
  </si>
  <si>
    <t>19/06/2024 / 28/05/2024</t>
  </si>
  <si>
    <t>26/4/2024 6/06/2024/ 20/02/2024/ 12/02/2024</t>
  </si>
  <si>
    <t>11/6/2024 10/07/2024/ 17/07/2024/</t>
  </si>
  <si>
    <t>23/9/2024 12/09/2024</t>
  </si>
  <si>
    <t>3/7/2024 31/07/2024</t>
  </si>
  <si>
    <t>7/03/2024 /20/03/2024 /25/03/2024 /8/04/2024 /1/03/2024 /1/05/2024</t>
  </si>
  <si>
    <t>27/5/2024 28/06/2024</t>
  </si>
  <si>
    <t>5/2/2024 8/02/2024</t>
  </si>
  <si>
    <t>28/03/2024/ 30/04/2024/ 11/04/2024 /30/4/2024</t>
  </si>
  <si>
    <t>25/9/2024 28/09/2024</t>
  </si>
  <si>
    <t xml:space="preserve">1/08/2022/1/09/2022/ 11/10/2022/ 1/11/2022/ 2/12/2022 /2/08/2023 / 3/01/2023 1/2/2023 /1/3/2023 / 4/04/2023 </t>
  </si>
  <si>
    <t>Coordinador Financiero</t>
  </si>
  <si>
    <t>Licda.Francina A.Nova</t>
  </si>
  <si>
    <t xml:space="preserve">                                                 Preparado por:</t>
  </si>
  <si>
    <t>Licda.Estervina Calderon</t>
  </si>
  <si>
    <t xml:space="preserve">                                    Contabilidad</t>
  </si>
  <si>
    <t>Licdo. Geremias De Los Santos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</si>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</sst>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6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2" fillId="3" borderId="1" xfId="0" applyFont="1" applyFill="1" applyBorder="1" applyAlignment="1">
      <alignment horizontal="center"/>
    </xf>
    <xf numFmtId="0" fontId="23" fillId="0" borderId="0" xfId="0" applyFont="1" applyAlignment="1">
      <alignment horizontal="right"/>
    </xf>
    <xf numFmtId="0" fontId="23" fillId="0" borderId="0" xfId="0" applyFont="1"/>
    <xf numFmtId="0" fontId="23" fillId="4" borderId="1" xfId="0" applyFont="1" applyFill="1" applyBorder="1" applyAlignment="1">
      <alignment horizontal="center" vertical="center" wrapText="1"/>
    </xf>
    <xf numFmtId="0" fontId="23" fillId="3" borderId="0" xfId="0" applyFont="1" applyFill="1"/>
    <xf numFmtId="43" fontId="23" fillId="3" borderId="1" xfId="1" applyFont="1" applyFill="1" applyBorder="1"/>
    <xf numFmtId="14" fontId="23" fillId="3" borderId="1" xfId="0" applyNumberFormat="1" applyFont="1" applyFill="1" applyBorder="1"/>
    <xf numFmtId="0" fontId="23" fillId="3" borderId="1" xfId="0" applyFont="1" applyFill="1" applyBorder="1"/>
    <xf numFmtId="0" fontId="24" fillId="3" borderId="1" xfId="0" applyFont="1" applyFill="1" applyBorder="1" applyAlignment="1">
      <alignment horizontal="center"/>
    </xf>
    <xf numFmtId="3" fontId="17" fillId="0" borderId="3" xfId="2" applyNumberFormat="1" applyFon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7" fillId="0" borderId="1" xfId="3" applyNumberFormat="1" applyFont="1" applyBorder="1" applyAlignment="1" applyProtection="1">
      <alignment horizontal="center" vertical="top" wrapText="1"/>
      <protection locked="0"/>
    </xf>
    <xf numFmtId="3" fontId="17" fillId="0" borderId="3" xfId="2" applyNumberFormat="1" applyFont="1" applyFill="1" applyBorder="1" applyAlignment="1" applyProtection="1">
      <protection locked="0"/>
    </xf>
    <xf numFmtId="43" fontId="18" fillId="3" borderId="2" xfId="1" applyFont="1" applyFill="1" applyBorder="1"/>
    <xf numFmtId="0" fontId="18" fillId="3" borderId="2" xfId="0" applyFont="1" applyFill="1" applyBorder="1"/>
    <xf numFmtId="43" fontId="6" fillId="0" borderId="7" xfId="1" applyFont="1" applyBorder="1" applyAlignment="1">
      <alignment horizontal="left" vertical="top"/>
    </xf>
    <xf numFmtId="14" fontId="6" fillId="0" borderId="1" xfId="3" applyNumberFormat="1" applyBorder="1" applyAlignment="1" applyProtection="1">
      <alignment horizontal="left" wrapText="1"/>
      <protection locked="0"/>
    </xf>
    <xf numFmtId="0" fontId="17" fillId="0" borderId="3" xfId="3" applyFont="1" applyBorder="1" applyAlignment="1" applyProtection="1">
      <alignment horizontal="left" vertical="center" wrapText="1"/>
      <protection locked="0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18" fillId="0" borderId="0" xfId="0" applyFont="1" applyFill="1"/>
    <xf numFmtId="0" fontId="20" fillId="0" borderId="0" xfId="0" applyFont="1" applyFill="1" applyAlignment="1">
      <alignment horizontal="center"/>
    </xf>
    <xf numFmtId="43" fontId="18" fillId="0" borderId="1" xfId="1" applyFont="1" applyFill="1" applyBorder="1"/>
    <xf numFmtId="0" fontId="18" fillId="0" borderId="1" xfId="0" applyFont="1" applyFill="1" applyBorder="1"/>
    <xf numFmtId="14" fontId="6" fillId="0" borderId="1" xfId="3" applyNumberFormat="1" applyFill="1" applyBorder="1" applyAlignment="1" applyProtection="1">
      <alignment horizontal="left" wrapText="1"/>
      <protection locked="0"/>
    </xf>
    <xf numFmtId="4" fontId="25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0" borderId="0" xfId="0" applyFont="1" applyFill="1"/>
    <xf numFmtId="0" fontId="14" fillId="0" borderId="0" xfId="0" applyFont="1" applyFill="1" applyAlignment="1">
      <alignment horizontal="center"/>
    </xf>
    <xf numFmtId="43" fontId="11" fillId="0" borderId="1" xfId="1" applyFont="1" applyFill="1" applyBorder="1"/>
    <xf numFmtId="0" fontId="11" fillId="0" borderId="1" xfId="0" applyFont="1" applyFill="1" applyBorder="1"/>
    <xf numFmtId="0" fontId="0" fillId="0" borderId="0" xfId="0" applyFont="1" applyFill="1" applyAlignment="1">
      <alignment horizontal="right"/>
    </xf>
    <xf numFmtId="0" fontId="0" fillId="0" borderId="0" xfId="0" applyFont="1" applyFill="1"/>
    <xf numFmtId="164" fontId="17" fillId="0" borderId="3" xfId="4" applyFont="1" applyFill="1" applyBorder="1" applyAlignment="1" applyProtection="1">
      <alignment horizontal="left" vertical="center" wrapText="1"/>
      <protection locked="0"/>
    </xf>
    <xf numFmtId="4" fontId="26" fillId="0" borderId="1" xfId="7" applyNumberFormat="1" applyFont="1" applyBorder="1" applyAlignment="1" applyProtection="1">
      <alignment horizontal="left" vertical="center" wrapText="1"/>
      <protection locked="0"/>
    </xf>
    <xf numFmtId="3" fontId="17" fillId="0" borderId="3" xfId="2" applyNumberFormat="1" applyFont="1" applyFill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43" fontId="17" fillId="0" borderId="1" xfId="3" applyNumberFormat="1" applyFont="1" applyBorder="1" applyAlignment="1" applyProtection="1">
      <alignment horizontal="center" vertical="center" wrapText="1"/>
      <protection locked="0"/>
    </xf>
    <xf numFmtId="49" fontId="26" fillId="0" borderId="1" xfId="6" applyNumberFormat="1" applyFont="1" applyBorder="1" applyAlignment="1" applyProtection="1">
      <alignment horizontal="center" vertical="center" wrapText="1"/>
      <protection locked="0"/>
    </xf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0" fillId="0" borderId="0" xfId="0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/>
    <xf numFmtId="0" fontId="30" fillId="0" borderId="0" xfId="0" applyFont="1"/>
    <xf numFmtId="0" fontId="30" fillId="0" borderId="0" xfId="0" applyFont="1" applyAlignment="1">
      <alignment horizontal="center"/>
    </xf>
    <xf numFmtId="0" fontId="14" fillId="0" borderId="0" xfId="0" applyFont="1" applyAlignment="1">
      <alignment horizontal="left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917066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B63" zoomScale="80" zoomScaleNormal="80" workbookViewId="0">
      <selection activeCell="B109" sqref="B109"/>
    </sheetView>
  </sheetViews>
  <sheetFormatPr baseColWidth="10" defaultColWidth="11.42578125" defaultRowHeight="15" x14ac:dyDescent="0.25"/>
  <cols>
    <col min="1" max="1" width="2.140625" hidden="1" customWidth="1"/>
    <col min="2" max="2" width="67.42578125" customWidth="1"/>
    <col min="3" max="3" width="76.140625" customWidth="1"/>
    <col min="4" max="4" width="54.28515625" style="59" customWidth="1"/>
    <col min="5" max="5" width="59.7109375" style="1" customWidth="1"/>
    <col min="6" max="6" width="18.85546875" customWidth="1"/>
    <col min="7" max="7" width="25.7109375" customWidth="1"/>
    <col min="8" max="8" width="0" hidden="1" customWidth="1"/>
    <col min="9" max="9" width="11.42578125" hidden="1" customWidth="1"/>
    <col min="10" max="10" width="0" hidden="1" customWidth="1"/>
    <col min="11" max="11" width="18.140625" customWidth="1"/>
    <col min="12" max="12" width="13.28515625" hidden="1" customWidth="1"/>
    <col min="13" max="13" width="1" hidden="1" customWidth="1"/>
    <col min="14" max="14" width="17.7109375" customWidth="1"/>
    <col min="15" max="15" width="13" customWidth="1"/>
    <col min="16" max="17" width="0" hidden="1" customWidth="1"/>
    <col min="18" max="18" width="11.42578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88" t="s">
        <v>0</v>
      </c>
      <c r="D4" s="88"/>
      <c r="E4" s="88"/>
      <c r="F4" s="88"/>
      <c r="G4" s="88"/>
    </row>
    <row r="5" spans="2:7" hidden="1" x14ac:dyDescent="0.25">
      <c r="G5" s="2"/>
    </row>
    <row r="6" spans="2:7" hidden="1" x14ac:dyDescent="0.25"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2:7" hidden="1" x14ac:dyDescent="0.25">
      <c r="B7" s="6" t="s">
        <v>7</v>
      </c>
      <c r="C7" s="7" t="s">
        <v>8</v>
      </c>
      <c r="D7" s="8">
        <v>44725</v>
      </c>
      <c r="E7" s="9" t="s">
        <v>9</v>
      </c>
      <c r="F7" s="10" t="s">
        <v>10</v>
      </c>
      <c r="G7" s="11">
        <v>4753713.72</v>
      </c>
    </row>
    <row r="8" spans="2:7" hidden="1" x14ac:dyDescent="0.25">
      <c r="B8" s="6" t="s">
        <v>11</v>
      </c>
      <c r="C8" s="7" t="s">
        <v>12</v>
      </c>
      <c r="D8" s="8">
        <v>44687</v>
      </c>
      <c r="E8" s="9" t="s">
        <v>13</v>
      </c>
      <c r="F8" s="10" t="s">
        <v>10</v>
      </c>
      <c r="G8" s="11">
        <v>211515.91</v>
      </c>
    </row>
    <row r="9" spans="2:7" hidden="1" x14ac:dyDescent="0.25">
      <c r="B9" s="6" t="s">
        <v>14</v>
      </c>
      <c r="C9" s="7" t="s">
        <v>15</v>
      </c>
      <c r="D9" s="8">
        <v>44691</v>
      </c>
      <c r="E9" s="9" t="s">
        <v>16</v>
      </c>
      <c r="F9" s="10" t="s">
        <v>10</v>
      </c>
      <c r="G9" s="11">
        <v>80991.679999999993</v>
      </c>
    </row>
    <row r="10" spans="2:7" hidden="1" x14ac:dyDescent="0.25">
      <c r="B10" s="6" t="s">
        <v>14</v>
      </c>
      <c r="C10" s="7" t="s">
        <v>17</v>
      </c>
      <c r="D10" s="8" t="s">
        <v>18</v>
      </c>
      <c r="E10" s="9" t="s">
        <v>19</v>
      </c>
      <c r="F10" s="10" t="s">
        <v>10</v>
      </c>
      <c r="G10" s="11">
        <v>16310.55</v>
      </c>
    </row>
    <row r="11" spans="2:7" ht="38.25" hidden="1" customHeight="1" x14ac:dyDescent="0.25">
      <c r="B11" s="6" t="s">
        <v>7</v>
      </c>
      <c r="C11" s="7" t="s">
        <v>20</v>
      </c>
      <c r="D11" s="8">
        <v>44769</v>
      </c>
      <c r="E11" s="9" t="s">
        <v>21</v>
      </c>
      <c r="F11" s="10" t="s">
        <v>10</v>
      </c>
      <c r="G11" s="11">
        <v>3954322.69</v>
      </c>
    </row>
    <row r="12" spans="2:7" hidden="1" x14ac:dyDescent="0.25">
      <c r="B12" s="6" t="s">
        <v>22</v>
      </c>
      <c r="C12" s="7" t="s">
        <v>23</v>
      </c>
      <c r="D12" s="8">
        <v>44746</v>
      </c>
      <c r="E12" s="9" t="s">
        <v>24</v>
      </c>
      <c r="F12" s="10" t="s">
        <v>10</v>
      </c>
      <c r="G12" s="11">
        <v>766074.46</v>
      </c>
    </row>
    <row r="13" spans="2:7" ht="28.5" hidden="1" customHeight="1" x14ac:dyDescent="0.25">
      <c r="B13" s="6" t="s">
        <v>25</v>
      </c>
      <c r="C13" s="7" t="s">
        <v>26</v>
      </c>
      <c r="D13" s="8">
        <v>44768</v>
      </c>
      <c r="E13" s="9" t="s">
        <v>27</v>
      </c>
      <c r="F13" s="10" t="s">
        <v>10</v>
      </c>
      <c r="G13" s="11">
        <v>149270.57999999999</v>
      </c>
    </row>
    <row r="14" spans="2:7" ht="28.5" hidden="1" customHeight="1" x14ac:dyDescent="0.25">
      <c r="B14" s="6" t="s">
        <v>28</v>
      </c>
      <c r="C14" s="7" t="s">
        <v>29</v>
      </c>
      <c r="D14" s="8">
        <v>44757</v>
      </c>
      <c r="E14" s="12" t="s">
        <v>30</v>
      </c>
      <c r="F14" s="10" t="s">
        <v>10</v>
      </c>
      <c r="G14" s="11">
        <v>1316450</v>
      </c>
    </row>
    <row r="15" spans="2:7" hidden="1" x14ac:dyDescent="0.25">
      <c r="B15" s="6" t="s">
        <v>31</v>
      </c>
      <c r="C15" s="7" t="s">
        <v>32</v>
      </c>
      <c r="D15" s="13">
        <v>44739</v>
      </c>
      <c r="E15" s="9" t="s">
        <v>33</v>
      </c>
      <c r="F15" s="10" t="s">
        <v>10</v>
      </c>
      <c r="G15" s="14">
        <v>37122.410000000003</v>
      </c>
    </row>
    <row r="16" spans="2:7" ht="22.5" hidden="1" x14ac:dyDescent="0.25">
      <c r="B16" s="6" t="s">
        <v>34</v>
      </c>
      <c r="C16" s="7" t="s">
        <v>35</v>
      </c>
      <c r="D16" s="15">
        <v>44754</v>
      </c>
      <c r="E16" s="12" t="s">
        <v>36</v>
      </c>
      <c r="F16" s="10" t="s">
        <v>10</v>
      </c>
      <c r="G16" s="14">
        <v>122944</v>
      </c>
    </row>
    <row r="17" spans="2:7" hidden="1" x14ac:dyDescent="0.25">
      <c r="B17" s="6" t="s">
        <v>37</v>
      </c>
      <c r="C17" s="7" t="s">
        <v>38</v>
      </c>
      <c r="D17" s="13">
        <v>44761</v>
      </c>
      <c r="E17" s="12" t="s">
        <v>39</v>
      </c>
      <c r="F17" s="10" t="s">
        <v>10</v>
      </c>
      <c r="G17" s="14">
        <v>108480</v>
      </c>
    </row>
    <row r="18" spans="2:7" hidden="1" x14ac:dyDescent="0.25">
      <c r="B18" s="6" t="s">
        <v>40</v>
      </c>
      <c r="C18" s="7" t="s">
        <v>41</v>
      </c>
      <c r="D18" s="13">
        <v>44734</v>
      </c>
      <c r="E18" s="12" t="s">
        <v>42</v>
      </c>
      <c r="F18" s="10" t="s">
        <v>10</v>
      </c>
      <c r="G18" s="16">
        <v>1136441</v>
      </c>
    </row>
    <row r="19" spans="2:7" ht="22.5" hidden="1" x14ac:dyDescent="0.25">
      <c r="B19" s="6" t="s">
        <v>43</v>
      </c>
      <c r="C19" s="7" t="s">
        <v>44</v>
      </c>
      <c r="D19" s="13">
        <v>44747</v>
      </c>
      <c r="E19" s="9" t="s">
        <v>45</v>
      </c>
      <c r="F19" s="10" t="s">
        <v>10</v>
      </c>
      <c r="G19" s="16">
        <v>400705.75</v>
      </c>
    </row>
    <row r="20" spans="2:7" ht="22.5" hidden="1" x14ac:dyDescent="0.25">
      <c r="B20" s="6" t="s">
        <v>46</v>
      </c>
      <c r="C20" s="7" t="s">
        <v>35</v>
      </c>
      <c r="D20" s="13">
        <v>44760</v>
      </c>
      <c r="E20" s="12" t="s">
        <v>47</v>
      </c>
      <c r="F20" s="10" t="s">
        <v>10</v>
      </c>
      <c r="G20" s="16">
        <v>1034967</v>
      </c>
    </row>
    <row r="21" spans="2:7" hidden="1" x14ac:dyDescent="0.25">
      <c r="B21" s="6" t="s">
        <v>48</v>
      </c>
      <c r="C21" s="7" t="s">
        <v>49</v>
      </c>
      <c r="D21" s="13">
        <v>44769</v>
      </c>
      <c r="E21" s="12" t="s">
        <v>50</v>
      </c>
      <c r="F21" s="10" t="s">
        <v>10</v>
      </c>
      <c r="G21" s="16">
        <v>113000</v>
      </c>
    </row>
    <row r="22" spans="2:7" hidden="1" x14ac:dyDescent="0.25">
      <c r="B22" s="6" t="s">
        <v>51</v>
      </c>
      <c r="C22" s="7" t="s">
        <v>52</v>
      </c>
      <c r="D22" s="13">
        <v>44712</v>
      </c>
      <c r="E22" s="12" t="s">
        <v>53</v>
      </c>
      <c r="F22" s="10" t="s">
        <v>10</v>
      </c>
      <c r="G22" s="16">
        <v>41668.269999999997</v>
      </c>
    </row>
    <row r="23" spans="2:7" hidden="1" x14ac:dyDescent="0.25">
      <c r="B23" s="6" t="s">
        <v>54</v>
      </c>
      <c r="C23" s="7" t="s">
        <v>55</v>
      </c>
      <c r="D23" s="17"/>
      <c r="E23" s="12" t="s">
        <v>56</v>
      </c>
      <c r="F23" s="10" t="s">
        <v>10</v>
      </c>
      <c r="G23" s="16">
        <v>996203.21</v>
      </c>
    </row>
    <row r="24" spans="2:7" hidden="1" x14ac:dyDescent="0.25">
      <c r="B24" s="6" t="s">
        <v>57</v>
      </c>
      <c r="C24" s="7" t="s">
        <v>58</v>
      </c>
      <c r="D24" s="15">
        <v>44761</v>
      </c>
      <c r="E24" s="12" t="s">
        <v>59</v>
      </c>
      <c r="F24" s="10" t="s">
        <v>10</v>
      </c>
      <c r="G24" s="16">
        <v>384200</v>
      </c>
    </row>
    <row r="25" spans="2:7" hidden="1" x14ac:dyDescent="0.25">
      <c r="B25" s="6" t="s">
        <v>60</v>
      </c>
      <c r="C25" s="7" t="s">
        <v>61</v>
      </c>
      <c r="D25" s="15">
        <v>44713</v>
      </c>
      <c r="E25" s="12" t="s">
        <v>62</v>
      </c>
      <c r="F25" s="10" t="s">
        <v>10</v>
      </c>
      <c r="G25" s="16">
        <v>287610</v>
      </c>
    </row>
    <row r="26" spans="2:7" hidden="1" x14ac:dyDescent="0.25">
      <c r="B26" s="6" t="s">
        <v>63</v>
      </c>
      <c r="C26" s="7" t="s">
        <v>64</v>
      </c>
      <c r="D26" s="15">
        <v>44734</v>
      </c>
      <c r="E26" s="12" t="s">
        <v>65</v>
      </c>
      <c r="F26" s="10" t="s">
        <v>10</v>
      </c>
      <c r="G26" s="16">
        <v>258618</v>
      </c>
    </row>
    <row r="27" spans="2:7" hidden="1" x14ac:dyDescent="0.25">
      <c r="B27" s="6" t="s">
        <v>66</v>
      </c>
      <c r="C27" s="7" t="s">
        <v>67</v>
      </c>
      <c r="D27" s="15">
        <v>44754</v>
      </c>
      <c r="E27" s="12" t="s">
        <v>68</v>
      </c>
      <c r="F27" s="10" t="s">
        <v>10</v>
      </c>
      <c r="G27" s="16">
        <v>339000</v>
      </c>
    </row>
    <row r="28" spans="2:7" hidden="1" x14ac:dyDescent="0.25">
      <c r="B28" s="18"/>
      <c r="C28" s="7"/>
      <c r="D28" s="19"/>
      <c r="E28" s="12"/>
      <c r="F28" s="10"/>
      <c r="G28" s="16"/>
    </row>
    <row r="29" spans="2:7" ht="24.95" hidden="1" customHeight="1" x14ac:dyDescent="0.25">
      <c r="B29" s="18"/>
      <c r="C29" s="7"/>
      <c r="D29" s="19"/>
      <c r="E29" s="12"/>
      <c r="F29" s="10"/>
      <c r="G29" s="16"/>
    </row>
    <row r="30" spans="2:7" ht="24.95" hidden="1" customHeight="1" x14ac:dyDescent="0.25">
      <c r="B30" s="18"/>
      <c r="C30" s="7"/>
      <c r="D30" s="19"/>
      <c r="E30" s="12"/>
      <c r="F30" s="10"/>
      <c r="G30" s="16"/>
    </row>
    <row r="31" spans="2:7" ht="24.95" hidden="1" customHeight="1" x14ac:dyDescent="0.25">
      <c r="B31" s="18"/>
      <c r="C31" s="7"/>
      <c r="D31" s="19"/>
      <c r="E31" s="12"/>
      <c r="F31" s="10"/>
      <c r="G31" s="16"/>
    </row>
    <row r="32" spans="2:7" ht="24.95" hidden="1" customHeight="1" x14ac:dyDescent="0.25">
      <c r="B32" s="18"/>
      <c r="C32" s="7"/>
      <c r="D32" s="19"/>
      <c r="E32" s="12"/>
      <c r="F32" s="10"/>
      <c r="G32" s="16"/>
    </row>
    <row r="33" spans="2:7" ht="24.95" hidden="1" customHeight="1" x14ac:dyDescent="0.25">
      <c r="B33" s="18"/>
      <c r="C33" s="7"/>
      <c r="D33" s="19"/>
      <c r="E33" s="12"/>
      <c r="F33" s="10"/>
      <c r="G33" s="16"/>
    </row>
    <row r="34" spans="2:7" ht="24.95" hidden="1" customHeight="1" x14ac:dyDescent="0.25">
      <c r="B34" s="18"/>
      <c r="C34" s="7"/>
      <c r="D34" s="19"/>
      <c r="E34" s="12"/>
      <c r="F34" s="10"/>
      <c r="G34" s="16"/>
    </row>
    <row r="35" spans="2:7" ht="24.95" hidden="1" customHeight="1" x14ac:dyDescent="0.25">
      <c r="B35" s="18"/>
      <c r="C35" s="7"/>
      <c r="D35" s="19"/>
      <c r="E35" s="12"/>
      <c r="F35" s="10"/>
      <c r="G35" s="16"/>
    </row>
    <row r="36" spans="2:7" ht="24.95" hidden="1" customHeight="1" x14ac:dyDescent="0.25">
      <c r="B36" s="18"/>
      <c r="C36" s="7"/>
      <c r="D36" s="19"/>
      <c r="E36" s="12"/>
      <c r="F36" s="10"/>
      <c r="G36" s="16"/>
    </row>
    <row r="37" spans="2:7" ht="24.95" hidden="1" customHeight="1" x14ac:dyDescent="0.25">
      <c r="B37" s="18"/>
      <c r="C37" s="7"/>
      <c r="D37" s="19"/>
      <c r="E37" s="12"/>
      <c r="F37" s="10"/>
      <c r="G37" s="16"/>
    </row>
    <row r="38" spans="2:7" ht="24.95" hidden="1" customHeight="1" x14ac:dyDescent="0.25">
      <c r="B38" s="18"/>
      <c r="C38" s="7"/>
      <c r="D38" s="19"/>
      <c r="E38" s="12"/>
      <c r="F38" s="10"/>
      <c r="G38" s="16"/>
    </row>
    <row r="39" spans="2:7" hidden="1" x14ac:dyDescent="0.25">
      <c r="B39" s="18"/>
      <c r="C39" s="7"/>
      <c r="D39" s="19"/>
      <c r="E39" s="20"/>
      <c r="F39" s="10"/>
      <c r="G39" s="16"/>
    </row>
    <row r="40" spans="2:7" hidden="1" x14ac:dyDescent="0.25">
      <c r="B40" s="18"/>
      <c r="C40" s="7"/>
      <c r="D40" s="19"/>
      <c r="E40" s="20"/>
      <c r="F40" s="10"/>
      <c r="G40" s="16"/>
    </row>
    <row r="41" spans="2:7" hidden="1" x14ac:dyDescent="0.25">
      <c r="B41" s="18"/>
      <c r="C41" s="21"/>
      <c r="D41" s="19"/>
      <c r="E41" s="20"/>
      <c r="F41" s="10"/>
      <c r="G41" s="16"/>
    </row>
    <row r="42" spans="2:7" hidden="1" x14ac:dyDescent="0.25">
      <c r="B42" s="6"/>
      <c r="C42" s="21"/>
      <c r="D42" s="19"/>
      <c r="E42" s="20"/>
      <c r="F42" s="10"/>
      <c r="G42" s="16"/>
    </row>
    <row r="43" spans="2:7" hidden="1" x14ac:dyDescent="0.25">
      <c r="B43" s="6" t="s">
        <v>69</v>
      </c>
      <c r="C43" s="21" t="s">
        <v>70</v>
      </c>
      <c r="D43" s="15">
        <v>44770</v>
      </c>
      <c r="E43" s="20" t="s">
        <v>71</v>
      </c>
      <c r="F43" s="10" t="s">
        <v>10</v>
      </c>
      <c r="G43" s="16">
        <v>91699.05</v>
      </c>
    </row>
    <row r="44" spans="2:7" ht="22.5" hidden="1" x14ac:dyDescent="0.25">
      <c r="B44" s="6" t="s">
        <v>72</v>
      </c>
      <c r="C44" s="21" t="s">
        <v>73</v>
      </c>
      <c r="D44" s="15">
        <v>44785</v>
      </c>
      <c r="E44" s="20" t="s">
        <v>74</v>
      </c>
      <c r="F44" s="10" t="s">
        <v>10</v>
      </c>
      <c r="G44" s="16">
        <v>38420</v>
      </c>
    </row>
    <row r="45" spans="2:7" hidden="1" x14ac:dyDescent="0.25">
      <c r="B45" s="6"/>
      <c r="C45" s="21"/>
      <c r="D45" s="15"/>
      <c r="E45" s="15"/>
      <c r="F45" s="10"/>
      <c r="G45" s="16"/>
    </row>
    <row r="46" spans="2:7" hidden="1" x14ac:dyDescent="0.25">
      <c r="B46" s="22"/>
      <c r="C46" s="21"/>
      <c r="D46" s="15"/>
      <c r="E46" s="15"/>
      <c r="F46" s="10"/>
      <c r="G46" s="16"/>
    </row>
    <row r="47" spans="2:7" hidden="1" x14ac:dyDescent="0.25">
      <c r="B47" s="22"/>
      <c r="C47" s="23"/>
      <c r="D47" s="15"/>
      <c r="E47" s="15"/>
      <c r="F47" s="10"/>
      <c r="G47" s="16"/>
    </row>
    <row r="48" spans="2:7" ht="15" hidden="1" customHeight="1" x14ac:dyDescent="0.25">
      <c r="B48" s="89" t="s">
        <v>75</v>
      </c>
      <c r="C48" s="90"/>
      <c r="D48" s="90"/>
      <c r="E48" s="90"/>
      <c r="F48" s="91"/>
      <c r="G48" s="24">
        <f>SUM(G7:G47)</f>
        <v>16639728.279999997</v>
      </c>
    </row>
    <row r="49" spans="2:7" hidden="1" x14ac:dyDescent="0.25"/>
    <row r="50" spans="2:7" hidden="1" x14ac:dyDescent="0.25">
      <c r="B50" s="25" t="s">
        <v>76</v>
      </c>
      <c r="C50" s="26"/>
      <c r="D50" s="60" t="s">
        <v>77</v>
      </c>
      <c r="E50" s="27"/>
      <c r="G50" s="27" t="s">
        <v>78</v>
      </c>
    </row>
    <row r="51" spans="2:7" hidden="1" x14ac:dyDescent="0.25">
      <c r="C51" s="28"/>
      <c r="G51" s="1"/>
    </row>
    <row r="52" spans="2:7" hidden="1" x14ac:dyDescent="0.25">
      <c r="B52" t="s">
        <v>79</v>
      </c>
      <c r="C52" s="28"/>
      <c r="D52" s="59" t="s">
        <v>80</v>
      </c>
      <c r="G52" s="1" t="s">
        <v>81</v>
      </c>
    </row>
    <row r="53" spans="2:7" hidden="1" x14ac:dyDescent="0.25">
      <c r="B53" s="25" t="s">
        <v>82</v>
      </c>
      <c r="C53" s="26"/>
      <c r="D53" s="60" t="s">
        <v>83</v>
      </c>
      <c r="E53" s="27"/>
      <c r="G53" s="27" t="s">
        <v>84</v>
      </c>
    </row>
    <row r="54" spans="2:7" hidden="1" x14ac:dyDescent="0.25">
      <c r="B54" t="s">
        <v>85</v>
      </c>
      <c r="C54" s="28"/>
      <c r="D54" s="59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92" t="s">
        <v>96</v>
      </c>
      <c r="D66" s="92"/>
      <c r="E66" s="92"/>
      <c r="F66" s="92"/>
      <c r="G66" s="92"/>
    </row>
    <row r="67" spans="2:17" x14ac:dyDescent="0.25">
      <c r="G67" s="2"/>
    </row>
    <row r="68" spans="2:17" s="29" customFormat="1" ht="54" x14ac:dyDescent="0.25">
      <c r="B68" s="30" t="s">
        <v>1</v>
      </c>
      <c r="C68" s="30" t="s">
        <v>2</v>
      </c>
      <c r="D68" s="31" t="s">
        <v>3</v>
      </c>
      <c r="E68" s="31" t="s">
        <v>4</v>
      </c>
      <c r="F68" s="31" t="s">
        <v>5</v>
      </c>
      <c r="G68" s="32" t="s">
        <v>89</v>
      </c>
      <c r="H68" s="33"/>
      <c r="I68" s="34" t="s">
        <v>90</v>
      </c>
      <c r="J68" s="35" t="s">
        <v>91</v>
      </c>
      <c r="K68" s="36" t="s">
        <v>92</v>
      </c>
      <c r="L68" s="35" t="s">
        <v>93</v>
      </c>
      <c r="N68" s="37" t="s">
        <v>94</v>
      </c>
      <c r="O68" s="38"/>
      <c r="P68"/>
      <c r="Q68"/>
    </row>
    <row r="69" spans="2:17" s="51" customFormat="1" ht="78" customHeight="1" x14ac:dyDescent="0.25">
      <c r="B69" s="67" t="s">
        <v>102</v>
      </c>
      <c r="C69" s="67" t="s">
        <v>143</v>
      </c>
      <c r="D69" s="68"/>
      <c r="E69" s="83"/>
      <c r="F69" s="44" t="s">
        <v>182</v>
      </c>
      <c r="G69" s="41">
        <v>24000</v>
      </c>
      <c r="H69" s="45"/>
      <c r="I69" s="46"/>
      <c r="J69" s="47"/>
      <c r="K69" s="86" t="s">
        <v>98</v>
      </c>
      <c r="L69" s="48"/>
      <c r="M69" s="45"/>
      <c r="N69" s="49" t="s">
        <v>95</v>
      </c>
      <c r="O69" s="50"/>
    </row>
    <row r="70" spans="2:17" s="51" customFormat="1" ht="78" customHeight="1" x14ac:dyDescent="0.25">
      <c r="B70" s="39" t="s">
        <v>103</v>
      </c>
      <c r="C70" s="81" t="s">
        <v>144</v>
      </c>
      <c r="D70" s="68">
        <v>45485</v>
      </c>
      <c r="E70" s="84" t="s">
        <v>127</v>
      </c>
      <c r="F70" s="44" t="s">
        <v>182</v>
      </c>
      <c r="G70" s="41">
        <v>110256.2</v>
      </c>
      <c r="H70" s="45"/>
      <c r="I70" s="46"/>
      <c r="J70" s="47"/>
      <c r="K70" s="86" t="s">
        <v>97</v>
      </c>
      <c r="L70" s="48"/>
      <c r="M70" s="45"/>
      <c r="N70" s="49" t="s">
        <v>95</v>
      </c>
      <c r="O70" s="50"/>
    </row>
    <row r="71" spans="2:17" s="51" customFormat="1" ht="78" customHeight="1" x14ac:dyDescent="0.25">
      <c r="B71" s="39" t="s">
        <v>104</v>
      </c>
      <c r="C71" s="82" t="s">
        <v>144</v>
      </c>
      <c r="D71" s="68" t="s">
        <v>183</v>
      </c>
      <c r="E71" s="84" t="s">
        <v>128</v>
      </c>
      <c r="F71" s="44" t="s">
        <v>182</v>
      </c>
      <c r="G71" s="41">
        <v>129543.62</v>
      </c>
      <c r="H71" s="45"/>
      <c r="I71" s="46"/>
      <c r="J71" s="47"/>
      <c r="K71" s="86" t="s">
        <v>97</v>
      </c>
      <c r="L71" s="48"/>
      <c r="M71" s="45"/>
      <c r="N71" s="49" t="s">
        <v>95</v>
      </c>
      <c r="O71" s="50"/>
    </row>
    <row r="72" spans="2:17" s="51" customFormat="1" ht="78" customHeight="1" x14ac:dyDescent="0.25">
      <c r="B72" s="39" t="s">
        <v>105</v>
      </c>
      <c r="C72" s="40" t="s">
        <v>145</v>
      </c>
      <c r="D72" s="68" t="s">
        <v>196</v>
      </c>
      <c r="E72" s="84" t="s">
        <v>129</v>
      </c>
      <c r="F72" s="44" t="s">
        <v>182</v>
      </c>
      <c r="G72" s="41">
        <v>160400</v>
      </c>
      <c r="H72" s="45"/>
      <c r="I72" s="46"/>
      <c r="J72" s="47"/>
      <c r="K72" s="86" t="s">
        <v>97</v>
      </c>
      <c r="L72" s="48"/>
      <c r="M72" s="45"/>
      <c r="N72" s="49" t="s">
        <v>95</v>
      </c>
      <c r="O72" s="50"/>
    </row>
    <row r="73" spans="2:17" s="51" customFormat="1" ht="78" customHeight="1" x14ac:dyDescent="0.25">
      <c r="B73" s="39"/>
      <c r="C73" s="40"/>
      <c r="D73" s="68">
        <v>45408</v>
      </c>
      <c r="E73" s="84"/>
      <c r="F73" s="44" t="s">
        <v>182</v>
      </c>
      <c r="G73" s="41">
        <v>0</v>
      </c>
      <c r="H73" s="45"/>
      <c r="I73" s="46"/>
      <c r="J73" s="47"/>
      <c r="K73" s="86"/>
      <c r="L73" s="48"/>
      <c r="M73" s="45"/>
      <c r="N73" s="49" t="s">
        <v>95</v>
      </c>
      <c r="O73" s="50"/>
    </row>
    <row r="74" spans="2:17" s="51" customFormat="1" ht="78" customHeight="1" x14ac:dyDescent="0.25">
      <c r="B74" s="39" t="s">
        <v>106</v>
      </c>
      <c r="C74" s="40" t="s">
        <v>146</v>
      </c>
      <c r="D74" s="68">
        <v>45490</v>
      </c>
      <c r="E74" s="84" t="s">
        <v>130</v>
      </c>
      <c r="F74" s="44" t="s">
        <v>182</v>
      </c>
      <c r="G74" s="41">
        <v>234650</v>
      </c>
      <c r="H74" s="45"/>
      <c r="I74" s="46"/>
      <c r="J74" s="47"/>
      <c r="K74" s="86" t="s">
        <v>97</v>
      </c>
      <c r="L74" s="48"/>
      <c r="M74" s="45"/>
      <c r="N74" s="49" t="s">
        <v>95</v>
      </c>
      <c r="O74" s="50"/>
    </row>
    <row r="75" spans="2:17" s="51" customFormat="1" ht="78" customHeight="1" x14ac:dyDescent="0.25">
      <c r="B75" s="39" t="s">
        <v>107</v>
      </c>
      <c r="C75" s="40" t="s">
        <v>147</v>
      </c>
      <c r="D75" s="68">
        <v>45512</v>
      </c>
      <c r="E75" s="84" t="s">
        <v>131</v>
      </c>
      <c r="F75" s="44" t="s">
        <v>182</v>
      </c>
      <c r="G75" s="41">
        <v>53537.25</v>
      </c>
      <c r="H75" s="45"/>
      <c r="I75" s="46"/>
      <c r="J75" s="47"/>
      <c r="K75" s="86" t="s">
        <v>97</v>
      </c>
      <c r="L75" s="48"/>
      <c r="M75" s="45"/>
      <c r="N75" s="49" t="s">
        <v>95</v>
      </c>
      <c r="O75" s="50"/>
    </row>
    <row r="76" spans="2:17" s="51" customFormat="1" ht="78" customHeight="1" x14ac:dyDescent="0.25">
      <c r="B76" s="39" t="s">
        <v>108</v>
      </c>
      <c r="C76" s="40" t="s">
        <v>146</v>
      </c>
      <c r="D76" s="68" t="s">
        <v>188</v>
      </c>
      <c r="E76" s="84" t="s">
        <v>132</v>
      </c>
      <c r="F76" s="44" t="s">
        <v>182</v>
      </c>
      <c r="G76" s="41">
        <v>400767</v>
      </c>
      <c r="H76" s="45"/>
      <c r="I76" s="46"/>
      <c r="J76" s="47"/>
      <c r="K76" s="86" t="s">
        <v>97</v>
      </c>
      <c r="L76" s="48"/>
      <c r="M76" s="45"/>
      <c r="N76" s="49" t="s">
        <v>95</v>
      </c>
      <c r="O76" s="50"/>
    </row>
    <row r="77" spans="2:17" s="51" customFormat="1" ht="78" customHeight="1" x14ac:dyDescent="0.25">
      <c r="B77" s="39" t="s">
        <v>109</v>
      </c>
      <c r="C77" s="40" t="s">
        <v>148</v>
      </c>
      <c r="D77" s="68" t="s">
        <v>187</v>
      </c>
      <c r="E77" s="84" t="s">
        <v>133</v>
      </c>
      <c r="F77" s="44" t="s">
        <v>182</v>
      </c>
      <c r="G77" s="41">
        <v>139804.17000000001</v>
      </c>
      <c r="H77" s="45"/>
      <c r="I77" s="46"/>
      <c r="J77" s="47"/>
      <c r="K77" s="86" t="s">
        <v>97</v>
      </c>
      <c r="L77" s="48"/>
      <c r="M77" s="45"/>
      <c r="N77" s="49" t="s">
        <v>95</v>
      </c>
      <c r="O77" s="50"/>
    </row>
    <row r="78" spans="2:17" s="51" customFormat="1" ht="78" customHeight="1" x14ac:dyDescent="0.25">
      <c r="B78" s="39" t="s">
        <v>110</v>
      </c>
      <c r="C78" s="40" t="s">
        <v>149</v>
      </c>
      <c r="D78" s="68">
        <v>45533</v>
      </c>
      <c r="E78" s="84" t="s">
        <v>134</v>
      </c>
      <c r="F78" s="44" t="s">
        <v>182</v>
      </c>
      <c r="G78" s="41">
        <v>107350</v>
      </c>
      <c r="H78" s="45"/>
      <c r="I78" s="46"/>
      <c r="J78" s="47"/>
      <c r="K78" s="86" t="s">
        <v>97</v>
      </c>
      <c r="L78" s="48"/>
      <c r="M78" s="45"/>
      <c r="N78" s="49" t="s">
        <v>95</v>
      </c>
      <c r="O78" s="50"/>
    </row>
    <row r="79" spans="2:17" s="51" customFormat="1" ht="78" customHeight="1" x14ac:dyDescent="0.25">
      <c r="B79" s="39" t="s">
        <v>111</v>
      </c>
      <c r="C79" s="40" t="s">
        <v>121</v>
      </c>
      <c r="D79" s="68" t="s">
        <v>186</v>
      </c>
      <c r="E79" s="85" t="s">
        <v>135</v>
      </c>
      <c r="F79" s="44" t="s">
        <v>182</v>
      </c>
      <c r="G79" s="41">
        <v>317518.46999999997</v>
      </c>
      <c r="H79" s="45"/>
      <c r="I79" s="46"/>
      <c r="J79" s="47"/>
      <c r="K79" s="86" t="s">
        <v>97</v>
      </c>
      <c r="L79" s="48"/>
      <c r="M79" s="45"/>
      <c r="N79" s="49" t="s">
        <v>95</v>
      </c>
      <c r="O79" s="50"/>
    </row>
    <row r="80" spans="2:17" s="51" customFormat="1" ht="78" customHeight="1" x14ac:dyDescent="0.25">
      <c r="B80" s="39" t="s">
        <v>112</v>
      </c>
      <c r="C80" s="40" t="s">
        <v>150</v>
      </c>
      <c r="D80" s="68">
        <v>45425</v>
      </c>
      <c r="E80" s="84" t="s">
        <v>136</v>
      </c>
      <c r="F80" s="44" t="s">
        <v>182</v>
      </c>
      <c r="G80" s="41">
        <v>128113.75</v>
      </c>
      <c r="H80" s="45"/>
      <c r="I80" s="46"/>
      <c r="J80" s="47"/>
      <c r="K80" s="86" t="s">
        <v>97</v>
      </c>
      <c r="L80" s="48"/>
      <c r="M80" s="45"/>
      <c r="N80" s="49" t="s">
        <v>95</v>
      </c>
      <c r="O80" s="50"/>
    </row>
    <row r="81" spans="2:15" s="51" customFormat="1" ht="78" customHeight="1" x14ac:dyDescent="0.25">
      <c r="B81" s="39" t="s">
        <v>113</v>
      </c>
      <c r="C81" s="40" t="s">
        <v>120</v>
      </c>
      <c r="D81" s="68" t="s">
        <v>185</v>
      </c>
      <c r="E81" s="84" t="s">
        <v>137</v>
      </c>
      <c r="F81" s="44" t="s">
        <v>182</v>
      </c>
      <c r="G81" s="41">
        <v>355950</v>
      </c>
      <c r="H81" s="45"/>
      <c r="I81" s="46"/>
      <c r="J81" s="47"/>
      <c r="K81" s="86" t="s">
        <v>97</v>
      </c>
      <c r="L81" s="48"/>
      <c r="M81" s="45"/>
      <c r="N81" s="49" t="s">
        <v>95</v>
      </c>
      <c r="O81" s="50"/>
    </row>
    <row r="82" spans="2:15" s="51" customFormat="1" ht="78" customHeight="1" x14ac:dyDescent="0.25">
      <c r="B82" s="39" t="s">
        <v>114</v>
      </c>
      <c r="C82" s="40" t="s">
        <v>121</v>
      </c>
      <c r="D82" s="68" t="s">
        <v>184</v>
      </c>
      <c r="E82" s="84" t="s">
        <v>138</v>
      </c>
      <c r="F82" s="44" t="s">
        <v>182</v>
      </c>
      <c r="G82" s="41">
        <v>723226.47</v>
      </c>
      <c r="H82" s="45"/>
      <c r="I82" s="46"/>
      <c r="J82" s="47"/>
      <c r="K82" s="86" t="s">
        <v>99</v>
      </c>
      <c r="L82" s="48"/>
      <c r="M82" s="45"/>
      <c r="N82" s="49" t="s">
        <v>95</v>
      </c>
      <c r="O82" s="50"/>
    </row>
    <row r="83" spans="2:15" s="80" customFormat="1" ht="78" customHeight="1" x14ac:dyDescent="0.25">
      <c r="B83" s="39" t="s">
        <v>115</v>
      </c>
      <c r="C83" s="40" t="s">
        <v>122</v>
      </c>
      <c r="D83" s="68" t="s">
        <v>190</v>
      </c>
      <c r="E83" s="84" t="s">
        <v>139</v>
      </c>
      <c r="F83" s="44" t="s">
        <v>182</v>
      </c>
      <c r="G83" s="74">
        <v>257215</v>
      </c>
      <c r="H83" s="75"/>
      <c r="I83" s="76"/>
      <c r="J83" s="77"/>
      <c r="K83" s="86" t="s">
        <v>97</v>
      </c>
      <c r="L83" s="78"/>
      <c r="M83" s="75"/>
      <c r="N83" s="49" t="s">
        <v>95</v>
      </c>
      <c r="O83" s="79"/>
    </row>
    <row r="84" spans="2:15" s="51" customFormat="1" ht="78" customHeight="1" x14ac:dyDescent="0.25">
      <c r="B84" s="39" t="s">
        <v>117</v>
      </c>
      <c r="C84" s="40" t="s">
        <v>124</v>
      </c>
      <c r="D84" s="73" t="s">
        <v>191</v>
      </c>
      <c r="E84" s="84" t="s">
        <v>140</v>
      </c>
      <c r="F84" s="44" t="s">
        <v>182</v>
      </c>
      <c r="G84" s="41">
        <v>54378</v>
      </c>
      <c r="H84" s="69"/>
      <c r="I84" s="70"/>
      <c r="J84" s="71"/>
      <c r="K84" s="86" t="s">
        <v>100</v>
      </c>
      <c r="L84" s="72"/>
      <c r="M84" s="69"/>
      <c r="N84" s="49" t="s">
        <v>95</v>
      </c>
      <c r="O84" s="50"/>
    </row>
    <row r="85" spans="2:15" s="51" customFormat="1" ht="78" customHeight="1" x14ac:dyDescent="0.25">
      <c r="B85" s="39" t="s">
        <v>118</v>
      </c>
      <c r="C85" s="40" t="s">
        <v>125</v>
      </c>
      <c r="D85" s="68" t="s">
        <v>192</v>
      </c>
      <c r="E85" s="84" t="s">
        <v>141</v>
      </c>
      <c r="F85" s="44" t="s">
        <v>182</v>
      </c>
      <c r="G85" s="41">
        <v>259133.33</v>
      </c>
      <c r="H85" s="45"/>
      <c r="I85" s="46"/>
      <c r="J85" s="47"/>
      <c r="K85" s="86" t="s">
        <v>101</v>
      </c>
      <c r="L85" s="48"/>
      <c r="M85" s="45"/>
      <c r="N85" s="49" t="s">
        <v>95</v>
      </c>
      <c r="O85" s="50"/>
    </row>
    <row r="86" spans="2:15" s="51" customFormat="1" ht="78" customHeight="1" x14ac:dyDescent="0.25">
      <c r="B86" s="39" t="s">
        <v>119</v>
      </c>
      <c r="C86" s="40" t="s">
        <v>126</v>
      </c>
      <c r="D86" s="68" t="s">
        <v>193</v>
      </c>
      <c r="E86" s="84" t="s">
        <v>142</v>
      </c>
      <c r="F86" s="44" t="s">
        <v>182</v>
      </c>
      <c r="G86" s="41">
        <v>30323.55</v>
      </c>
      <c r="H86" s="45"/>
      <c r="I86" s="46"/>
      <c r="J86" s="47"/>
      <c r="K86" s="86" t="s">
        <v>101</v>
      </c>
      <c r="L86" s="48"/>
      <c r="M86" s="45"/>
      <c r="N86" s="49" t="s">
        <v>95</v>
      </c>
      <c r="O86" s="50"/>
    </row>
    <row r="87" spans="2:15" s="51" customFormat="1" ht="78" customHeight="1" x14ac:dyDescent="0.25">
      <c r="B87" s="39" t="s">
        <v>151</v>
      </c>
      <c r="C87" s="40" t="s">
        <v>160</v>
      </c>
      <c r="D87" s="66" t="s">
        <v>194</v>
      </c>
      <c r="E87" s="84" t="s">
        <v>169</v>
      </c>
      <c r="F87" s="44" t="s">
        <v>182</v>
      </c>
      <c r="G87" s="41">
        <v>538749.06999999995</v>
      </c>
      <c r="H87" s="45"/>
      <c r="I87" s="46"/>
      <c r="J87" s="47"/>
      <c r="K87" s="86" t="s">
        <v>178</v>
      </c>
      <c r="L87" s="48"/>
      <c r="M87" s="45"/>
      <c r="N87" s="49" t="s">
        <v>95</v>
      </c>
      <c r="O87" s="50">
        <v>0</v>
      </c>
    </row>
    <row r="88" spans="2:15" s="51" customFormat="1" ht="78" customHeight="1" x14ac:dyDescent="0.25">
      <c r="B88" s="39" t="s">
        <v>152</v>
      </c>
      <c r="C88" s="40" t="s">
        <v>161</v>
      </c>
      <c r="D88" s="68">
        <v>45518</v>
      </c>
      <c r="E88" s="84" t="s">
        <v>170</v>
      </c>
      <c r="F88" s="44" t="s">
        <v>182</v>
      </c>
      <c r="G88" s="41">
        <v>6750</v>
      </c>
      <c r="H88" s="45"/>
      <c r="I88" s="46"/>
      <c r="J88" s="47"/>
      <c r="K88" s="86" t="s">
        <v>178</v>
      </c>
      <c r="L88" s="48"/>
      <c r="M88" s="45"/>
      <c r="N88" s="49" t="s">
        <v>95</v>
      </c>
      <c r="O88" s="50"/>
    </row>
    <row r="89" spans="2:15" s="51" customFormat="1" ht="78" customHeight="1" x14ac:dyDescent="0.25">
      <c r="B89" s="39" t="s">
        <v>153</v>
      </c>
      <c r="C89" s="40" t="s">
        <v>162</v>
      </c>
      <c r="D89" s="68">
        <v>45478</v>
      </c>
      <c r="E89" s="84" t="s">
        <v>171</v>
      </c>
      <c r="F89" s="44" t="s">
        <v>182</v>
      </c>
      <c r="G89" s="41">
        <v>6300</v>
      </c>
      <c r="H89" s="45"/>
      <c r="I89" s="46"/>
      <c r="J89" s="47"/>
      <c r="K89" s="86" t="s">
        <v>178</v>
      </c>
      <c r="L89" s="48"/>
      <c r="M89" s="45"/>
      <c r="N89" s="49" t="s">
        <v>95</v>
      </c>
      <c r="O89" s="50"/>
    </row>
    <row r="90" spans="2:15" s="51" customFormat="1" ht="78" customHeight="1" x14ac:dyDescent="0.25">
      <c r="B90" s="39" t="s">
        <v>154</v>
      </c>
      <c r="C90" s="40" t="s">
        <v>163</v>
      </c>
      <c r="D90" s="68">
        <v>45404</v>
      </c>
      <c r="E90" s="84" t="s">
        <v>172</v>
      </c>
      <c r="F90" s="44" t="s">
        <v>182</v>
      </c>
      <c r="G90" s="41">
        <v>130411.19</v>
      </c>
      <c r="H90" s="45"/>
      <c r="I90" s="46"/>
      <c r="J90" s="47"/>
      <c r="K90" s="86" t="s">
        <v>178</v>
      </c>
      <c r="L90" s="48"/>
      <c r="M90" s="45"/>
      <c r="N90" s="49" t="s">
        <v>95</v>
      </c>
      <c r="O90" s="50"/>
    </row>
    <row r="91" spans="2:15" s="51" customFormat="1" ht="78" customHeight="1" x14ac:dyDescent="0.25">
      <c r="B91" s="39" t="s">
        <v>155</v>
      </c>
      <c r="C91" s="40" t="s">
        <v>164</v>
      </c>
      <c r="D91" s="68" t="s">
        <v>195</v>
      </c>
      <c r="E91" s="84" t="s">
        <v>173</v>
      </c>
      <c r="F91" s="44" t="s">
        <v>182</v>
      </c>
      <c r="G91" s="41">
        <v>397475.89</v>
      </c>
      <c r="H91" s="45"/>
      <c r="I91" s="46"/>
      <c r="J91" s="47"/>
      <c r="K91" s="86" t="s">
        <v>178</v>
      </c>
      <c r="L91" s="48"/>
      <c r="M91" s="45"/>
      <c r="N91" s="49" t="s">
        <v>95</v>
      </c>
      <c r="O91" s="50"/>
    </row>
    <row r="92" spans="2:15" s="51" customFormat="1" ht="78" customHeight="1" x14ac:dyDescent="0.25">
      <c r="B92" s="39" t="s">
        <v>156</v>
      </c>
      <c r="C92" s="40" t="s">
        <v>165</v>
      </c>
      <c r="D92" s="68">
        <v>45473</v>
      </c>
      <c r="E92" s="84" t="s">
        <v>174</v>
      </c>
      <c r="F92" s="44" t="s">
        <v>182</v>
      </c>
      <c r="G92" s="41">
        <v>5400</v>
      </c>
      <c r="H92" s="45"/>
      <c r="I92" s="46"/>
      <c r="J92" s="47"/>
      <c r="K92" s="86" t="s">
        <v>179</v>
      </c>
      <c r="L92" s="48"/>
      <c r="M92" s="45"/>
      <c r="N92" s="49" t="s">
        <v>95</v>
      </c>
      <c r="O92" s="50"/>
    </row>
    <row r="93" spans="2:15" s="51" customFormat="1" ht="78" customHeight="1" x14ac:dyDescent="0.25">
      <c r="B93" s="39" t="s">
        <v>157</v>
      </c>
      <c r="C93" s="40" t="s">
        <v>166</v>
      </c>
      <c r="D93" s="68">
        <v>45554</v>
      </c>
      <c r="E93" s="84" t="s">
        <v>175</v>
      </c>
      <c r="F93" s="44" t="s">
        <v>182</v>
      </c>
      <c r="G93" s="41">
        <v>52638.48</v>
      </c>
      <c r="H93" s="45"/>
      <c r="I93" s="46"/>
      <c r="J93" s="47"/>
      <c r="K93" s="86" t="s">
        <v>179</v>
      </c>
      <c r="L93" s="48"/>
      <c r="M93" s="45"/>
      <c r="N93" s="49" t="s">
        <v>95</v>
      </c>
      <c r="O93" s="50"/>
    </row>
    <row r="94" spans="2:15" s="51" customFormat="1" ht="78" customHeight="1" x14ac:dyDescent="0.25">
      <c r="B94" s="39" t="s">
        <v>158</v>
      </c>
      <c r="C94" s="40" t="s">
        <v>167</v>
      </c>
      <c r="D94" s="66"/>
      <c r="E94" s="84"/>
      <c r="F94" s="44" t="s">
        <v>182</v>
      </c>
      <c r="G94" s="41">
        <v>185357.3</v>
      </c>
      <c r="H94" s="45"/>
      <c r="I94" s="46"/>
      <c r="J94" s="47"/>
      <c r="K94" s="86" t="s">
        <v>180</v>
      </c>
      <c r="L94" s="48"/>
      <c r="M94" s="45"/>
      <c r="N94" s="49" t="s">
        <v>95</v>
      </c>
      <c r="O94" s="50"/>
    </row>
    <row r="95" spans="2:15" s="51" customFormat="1" ht="78" customHeight="1" x14ac:dyDescent="0.25">
      <c r="B95" s="39" t="s">
        <v>116</v>
      </c>
      <c r="C95" s="40" t="s">
        <v>123</v>
      </c>
      <c r="D95" s="68" t="s">
        <v>189</v>
      </c>
      <c r="E95" s="84" t="s">
        <v>176</v>
      </c>
      <c r="F95" s="44" t="s">
        <v>182</v>
      </c>
      <c r="G95" s="41">
        <v>322969.36</v>
      </c>
      <c r="H95" s="45"/>
      <c r="I95" s="46"/>
      <c r="J95" s="47"/>
      <c r="K95" s="86" t="s">
        <v>181</v>
      </c>
      <c r="L95" s="48"/>
      <c r="M95" s="45"/>
      <c r="N95" s="49" t="s">
        <v>95</v>
      </c>
      <c r="O95" s="50"/>
    </row>
    <row r="96" spans="2:15" s="51" customFormat="1" ht="78" customHeight="1" x14ac:dyDescent="0.25">
      <c r="B96" s="39" t="s">
        <v>159</v>
      </c>
      <c r="C96" s="40" t="s">
        <v>168</v>
      </c>
      <c r="D96" s="68"/>
      <c r="E96" s="84" t="s">
        <v>177</v>
      </c>
      <c r="F96" s="44" t="s">
        <v>182</v>
      </c>
      <c r="G96" s="41">
        <v>124300</v>
      </c>
      <c r="H96" s="45"/>
      <c r="I96" s="46"/>
      <c r="J96" s="47"/>
      <c r="K96" s="86" t="s">
        <v>181</v>
      </c>
      <c r="L96" s="48"/>
      <c r="M96" s="45"/>
      <c r="N96" s="49" t="s">
        <v>95</v>
      </c>
      <c r="O96" s="50"/>
    </row>
    <row r="97" spans="2:15" s="51" customFormat="1" ht="78" customHeight="1" x14ac:dyDescent="0.25">
      <c r="B97" s="39"/>
      <c r="C97" s="40"/>
      <c r="D97" s="66"/>
      <c r="E97" s="84"/>
      <c r="F97" s="44"/>
      <c r="G97" s="41"/>
      <c r="H97" s="45"/>
      <c r="I97" s="46"/>
      <c r="J97" s="47"/>
      <c r="K97" s="86"/>
      <c r="L97" s="48"/>
      <c r="M97" s="45"/>
      <c r="N97" s="49"/>
      <c r="O97" s="50"/>
    </row>
    <row r="98" spans="2:15" s="51" customFormat="1" ht="78" customHeight="1" x14ac:dyDescent="0.25">
      <c r="B98" s="39"/>
      <c r="C98" s="40"/>
      <c r="D98" s="66"/>
      <c r="E98" s="58"/>
      <c r="F98" s="44"/>
      <c r="G98" s="41"/>
      <c r="H98" s="45"/>
      <c r="I98" s="46"/>
      <c r="J98" s="47"/>
      <c r="K98" s="87"/>
      <c r="L98" s="48"/>
      <c r="M98" s="45"/>
      <c r="N98" s="49"/>
      <c r="O98" s="50"/>
    </row>
    <row r="99" spans="2:15" s="51" customFormat="1" ht="78" customHeight="1" x14ac:dyDescent="0.25">
      <c r="B99" s="39"/>
      <c r="C99" s="40"/>
      <c r="D99" s="66"/>
      <c r="E99" s="58"/>
      <c r="F99" s="44"/>
      <c r="G99" s="41"/>
      <c r="H99" s="45"/>
      <c r="I99" s="46"/>
      <c r="J99" s="47"/>
      <c r="K99" s="61"/>
      <c r="L99" s="48"/>
      <c r="M99" s="45"/>
      <c r="N99" s="49"/>
      <c r="O99" s="50"/>
    </row>
    <row r="100" spans="2:15" s="51" customFormat="1" ht="78" customHeight="1" x14ac:dyDescent="0.25">
      <c r="B100" s="39"/>
      <c r="C100" s="40"/>
      <c r="D100" s="65"/>
      <c r="E100" s="62"/>
      <c r="F100" s="44"/>
      <c r="G100" s="41"/>
      <c r="H100" s="45"/>
      <c r="I100" s="46"/>
      <c r="J100" s="63"/>
      <c r="K100" s="61"/>
      <c r="L100" s="64"/>
      <c r="M100" s="45"/>
      <c r="N100" s="49"/>
      <c r="O100" s="50"/>
    </row>
    <row r="101" spans="2:15" s="51" customFormat="1" ht="63" customHeight="1" x14ac:dyDescent="0.3">
      <c r="B101" s="39"/>
      <c r="C101" s="40"/>
      <c r="D101" s="15"/>
      <c r="E101" s="42"/>
      <c r="F101" s="52"/>
      <c r="G101" s="43">
        <f>SUM(G69:G100)</f>
        <v>5256518.0999999996</v>
      </c>
      <c r="H101" s="53"/>
      <c r="I101" s="53"/>
      <c r="J101" s="54"/>
      <c r="K101" s="55"/>
      <c r="L101" s="56"/>
      <c r="M101" s="53"/>
      <c r="N101" s="57"/>
    </row>
    <row r="108" spans="2:15" ht="15.75" x14ac:dyDescent="0.25">
      <c r="B108" s="97" t="s">
        <v>199</v>
      </c>
      <c r="D108" s="98" t="s">
        <v>77</v>
      </c>
      <c r="G108" s="98" t="s">
        <v>78</v>
      </c>
    </row>
    <row r="109" spans="2:15" x14ac:dyDescent="0.25">
      <c r="B109" s="25"/>
      <c r="D109" s="27"/>
      <c r="G109" s="27"/>
    </row>
    <row r="110" spans="2:15" ht="26.25" x14ac:dyDescent="0.4">
      <c r="D110" s="26"/>
      <c r="E110" s="93"/>
      <c r="G110" s="27"/>
      <c r="K110" s="95"/>
      <c r="L110" s="96"/>
      <c r="M110" s="96"/>
      <c r="N110" s="96"/>
      <c r="O110" s="25"/>
    </row>
    <row r="111" spans="2:15" ht="26.25" x14ac:dyDescent="0.4">
      <c r="B111" s="34" t="s">
        <v>198</v>
      </c>
      <c r="D111" s="34" t="s">
        <v>200</v>
      </c>
      <c r="E111" s="94"/>
      <c r="G111" s="34" t="s">
        <v>202</v>
      </c>
      <c r="K111" s="95"/>
      <c r="L111" s="96"/>
      <c r="M111" s="96"/>
      <c r="N111" s="96"/>
      <c r="O111" s="25"/>
    </row>
    <row r="112" spans="2:15" x14ac:dyDescent="0.25">
      <c r="B112" s="34" t="s">
        <v>197</v>
      </c>
      <c r="D112" s="99" t="s">
        <v>201</v>
      </c>
      <c r="G112" s="34" t="s">
        <v>203</v>
      </c>
    </row>
  </sheetData>
  <mergeCells count="3">
    <mergeCell ref="C4:G4"/>
    <mergeCell ref="B48:F48"/>
    <mergeCell ref="C66:G66"/>
  </mergeCells>
  <dataValidations count="2">
    <dataValidation type="date" allowBlank="1" showInputMessage="1" showErrorMessage="1" sqref="K69:K98">
      <formula1>44562</formula1>
      <formula2>44926</formula2>
    </dataValidation>
    <dataValidation type="date" allowBlank="1" showInputMessage="1" showErrorMessage="1" sqref="K99:K100">
      <formula1>44927</formula1>
      <formula2>45291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2024-11-06T17:47:26Z</dcterms:modified>
</cp:coreProperties>
</file>