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MP.HRT19M.106\Downloads\"/>
    </mc:Choice>
  </mc:AlternateContent>
  <bookViews>
    <workbookView xWindow="0" yWindow="0" windowWidth="19200" windowHeight="1159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1" i="1" l="1"/>
  <c r="G48" i="1" l="1"/>
</calcChain>
</file>

<file path=xl/sharedStrings.xml><?xml version="1.0" encoding="utf-8"?>
<sst xmlns="http://schemas.openxmlformats.org/spreadsheetml/2006/main" count="246" uniqueCount="171">
  <si>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</si>
  <si>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</si>
  <si>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</si>
  <si>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</si>
  <si>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</si>
  <si>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</si>
  <si>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</si>
  <si>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</si>
  <si>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</si>
  <si>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</si>
  <si>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</si>
  <si>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</si>
  <si>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</si>
  <si>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</si>
  <si>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</si>
  <si>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</si>
  <si>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</si>
  <si>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</si>
  <si>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</si>
  <si>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</si>
  <si>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</si>
  <si>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</si>
  <si>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</si>
  <si>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</si>
  <si>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</si>
  <si>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</si>
  <si>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</si>
  <si>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</si>
  <si>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</si>
  <si>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</si>
  <si>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</si>
  <si>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</si>
  <si>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</si>
  <si>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</si>
  <si>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</si>
  <si>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</si>
  <si>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</si>
  <si>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</si>
  <si>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</si>
  <si>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</si>
  <si>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</si>
  <si>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</si>
  <si>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</si>
  <si>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</si>
  <si>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</si>
  <si>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</si>
  <si>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</si>
  <si>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</si>
  <si>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</si>
  <si>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</si>
  <si>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</si>
  <si>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</si>
  <si>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</si>
  <si>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</si>
  <si>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</si>
  <si>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</si>
  <si>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</si>
  <si>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</si>
  <si>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</si>
  <si>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</si>
  <si>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</si>
  <si>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</si>
  <si>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</si>
  <si>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</si>
  <si>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</si>
  <si>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</si>
  <si>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</si>
  <si>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</si>
  <si>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</si>
  <si>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</si>
  <si>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</si>
  <si>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</si>
  <si>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</si>
  <si>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</si>
  <si>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</si>
  <si>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</si>
  <si>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</si>
  <si>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</si>
  <si>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</si>
  <si>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</si>
  <si>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</si>
  <si>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</si>
  <si>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</si>
  <si>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</si>
  <si>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</si>
  <si>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</si>
  <si>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</si>
  <si>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</si>
  <si>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</si>
  <si>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</si>
  <si>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</si>
  <si>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</si>
  <si>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</si>
  <si>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</si>
  <si>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</si>
  <si>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 xml:space="preserve">                       Preparado por:</t>
  </si>
  <si>
    <t>Administrador</t>
  </si>
  <si>
    <t>V/S</t>
  </si>
  <si>
    <t>Facturas pagadas al 31/03/2024</t>
  </si>
  <si>
    <t>CORPORACION AVICOLA Y GANADERA JARABACOA,SAS.</t>
  </si>
  <si>
    <t>YAIRA CHARINA RAMIREZ RAMIREZ</t>
  </si>
  <si>
    <t>ESTACION DE COMBUSTIBLE MAMBO,SRL.</t>
  </si>
  <si>
    <t>COMERCIAL WILSON SANCHEZ</t>
  </si>
  <si>
    <t>BIO-NOBA,SRL.</t>
  </si>
  <si>
    <t>AGRIPINA RAMIREZ</t>
  </si>
  <si>
    <t>WIMEZA ELECTRONICS,SRL.</t>
  </si>
  <si>
    <t>SOLUCIONES ELECTRO POWER.</t>
  </si>
  <si>
    <t>LINDE GAS DOMINICANA,SRL.</t>
  </si>
  <si>
    <t>SUPLIDORA MARCHENA COLON,SRL.</t>
  </si>
  <si>
    <t>FRAGANCE TERRACE AND GRILL (AROMAS).</t>
  </si>
  <si>
    <t>DE LEON Y ASOCIADOS,SRL.</t>
  </si>
  <si>
    <t>LABORATORIO AGUASVIVAS,SRL.</t>
  </si>
  <si>
    <t>ELISAUL GARCIA OVANDO</t>
  </si>
  <si>
    <t>SUMINISTRO DE CARNE DE POLLO.</t>
  </si>
  <si>
    <t>SUMINISTRO DE ALIMENTOS.</t>
  </si>
  <si>
    <t>ABONO A LA FACT. B1500004998 DE(221,600.00), Y UN PAGO A LA FACT.B1500005063 DE (66,480.00), DESPACHO COMBUSTIBLE PÀRA USO DE PANTA POR INCENDIO, DEBIDO A LA LLUVIA. MES DE NOVIEMBRE 2023.</t>
  </si>
  <si>
    <t>SUMINISTRO DE ALIMENTOS Y ARTICULOS PLASTICOS.</t>
  </si>
  <si>
    <t>(ABONO A LA FACT. B1500013613,$100,000.00). SUMINISTRO DE REACTIVOS DE LABORATORIO.</t>
  </si>
  <si>
    <t>MATERIALES DE ESCRITORIO, OFICINA E INFORMATECA Y MUEBLES DE OFICINA.</t>
  </si>
  <si>
    <t>SUMINISTRO DE BREAKER PARA LA PLANTA ELECTRICA.</t>
  </si>
  <si>
    <t>SUMINISTRO DE QUESO.</t>
  </si>
  <si>
    <t>SUMINISTRO DE OXIGENO, PAGO DE RENTA Y FLETE.</t>
  </si>
  <si>
    <t>SUMINISTRO DE MATERIALES DE OFICINA/PAPEL DE ESCRITORIO / UTILES Y MAT. DE LIMPIEZA.</t>
  </si>
  <si>
    <t xml:space="preserve"> SERVICIO DE BUFFET. NOTA: A ESTE PAGO SE LE REALIZO UNA TRANSFERENCIA DE 85,235.50 CON UNA DIFERENCIA DE 3,662.50.</t>
  </si>
  <si>
    <t>MATERIALES DE ESCRITORIO, OFICINA E INFORMATECA.</t>
  </si>
  <si>
    <t>SERVICIO DE ANALISIS DE MUESTRA DE LABORATORIO.</t>
  </si>
  <si>
    <t>SERVICIO DE PUBLICIDAD.</t>
  </si>
  <si>
    <t>PAGO A B150000228/226</t>
  </si>
  <si>
    <t>PAGA A B1300000669</t>
  </si>
  <si>
    <t>PAGO A B1500004998/5063</t>
  </si>
  <si>
    <t>PAGO A B1500001220/1233/1234</t>
  </si>
  <si>
    <t>PAGO A B1500012245/13258/13396</t>
  </si>
  <si>
    <t>PAGO A B1500000127/124</t>
  </si>
  <si>
    <t>PAGOA B150002271/2431</t>
  </si>
  <si>
    <t>PAGO A B1500000060</t>
  </si>
  <si>
    <t>PAGO A B1300000670</t>
  </si>
  <si>
    <t>PAGO A B1500008280/8303/8313/8325/8335.</t>
  </si>
  <si>
    <t>PAGO A B1500001181/1178</t>
  </si>
  <si>
    <t>PAGO A B1500000156/157/158</t>
  </si>
  <si>
    <t>B1500001465/1480</t>
  </si>
  <si>
    <t>PAGO A B0100009791</t>
  </si>
  <si>
    <t>PAGO A B13000000672</t>
  </si>
  <si>
    <t>PAGA A B1500001227/1239</t>
  </si>
  <si>
    <t>PAGO A B1500000012</t>
  </si>
  <si>
    <t>PAGADO</t>
  </si>
  <si>
    <t>07/03/2024</t>
  </si>
  <si>
    <t>01/3/2024</t>
  </si>
  <si>
    <t>04/03/2024</t>
  </si>
  <si>
    <t>11/3/2024</t>
  </si>
  <si>
    <t>12/3/2024</t>
  </si>
  <si>
    <t>18/3/2024</t>
  </si>
  <si>
    <t>01/03/2024</t>
  </si>
  <si>
    <t>07/3/2024</t>
  </si>
  <si>
    <t>21/03/2024</t>
  </si>
  <si>
    <t>26/03/2024</t>
  </si>
  <si>
    <t>22/03/2024</t>
  </si>
  <si>
    <t>18/03/2024</t>
  </si>
  <si>
    <t>14/2/2024- 07//02/2024</t>
  </si>
  <si>
    <t>28/11/2023- 11/12/2023</t>
  </si>
  <si>
    <t>30/1/2024- 14/02/2024- 14/02/2024- 14/02/2024</t>
  </si>
  <si>
    <t>24/10/2023 -13/11/2023-28/09/2023- 12/12/2023</t>
  </si>
  <si>
    <t>31/1/2024 -31/12/2023</t>
  </si>
  <si>
    <t>15/11/2023 -3/08/2023</t>
  </si>
  <si>
    <t>25/10/2023-02/11/2023-8/11/2023-31/10/2023-31/10/2023</t>
  </si>
  <si>
    <t>5/12/2023- 29/11/2023</t>
  </si>
  <si>
    <t>28/12/2023-28/12/2023</t>
  </si>
  <si>
    <t>Lcda. Mercedes M. Acevedo Ciprian</t>
  </si>
  <si>
    <t>Contadora</t>
  </si>
  <si>
    <t xml:space="preserve">                                   </t>
  </si>
  <si>
    <t>Licdo. Dante R. Beriguete</t>
  </si>
  <si>
    <t>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</si>
</sst>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P_t_s_-;\-* #,##0.00\ _P_t_s_-;_-* &quot;-&quot;??\ _P_t_s_-;_-@_-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9"/>
      <name val="Times New Roman"/>
      <family val="1"/>
    </font>
    <font>
      <b/>
      <sz val="14"/>
      <name val="Cambria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2"/>
      <color indexed="8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  <xf numFmtId="0" fontId="6" fillId="0" borderId="0"/>
  </cellStyleXfs>
  <cellXfs count="107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3" borderId="0" xfId="0" applyFill="1"/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1" fillId="3" borderId="0" xfId="0" applyFont="1" applyFill="1"/>
    <xf numFmtId="0" fontId="14" fillId="3" borderId="0" xfId="0" applyFont="1" applyFill="1" applyAlignment="1">
      <alignment horizontal="center"/>
    </xf>
    <xf numFmtId="43" fontId="11" fillId="3" borderId="1" xfId="1" applyFont="1" applyFill="1" applyBorder="1"/>
    <xf numFmtId="14" fontId="17" fillId="0" borderId="1" xfId="3" applyNumberFormat="1" applyFont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/>
    <xf numFmtId="0" fontId="16" fillId="3" borderId="1" xfId="0" applyFont="1" applyFill="1" applyBorder="1" applyAlignment="1">
      <alignment horizontal="center"/>
    </xf>
    <xf numFmtId="0" fontId="11" fillId="3" borderId="0" xfId="0" applyFont="1" applyFill="1" applyAlignment="1">
      <alignment wrapText="1"/>
    </xf>
    <xf numFmtId="14" fontId="18" fillId="3" borderId="2" xfId="0" applyNumberFormat="1" applyFont="1" applyFill="1" applyBorder="1" applyAlignment="1">
      <alignment horizontal="right" vertical="center" wrapText="1"/>
    </xf>
    <xf numFmtId="43" fontId="11" fillId="3" borderId="2" xfId="1" applyFont="1" applyFill="1" applyBorder="1" applyAlignment="1">
      <alignment wrapText="1"/>
    </xf>
    <xf numFmtId="0" fontId="11" fillId="3" borderId="2" xfId="0" applyFont="1" applyFill="1" applyBorder="1" applyAlignment="1">
      <alignment wrapText="1"/>
    </xf>
    <xf numFmtId="0" fontId="16" fillId="3" borderId="2" xfId="0" applyFont="1" applyFill="1" applyBorder="1" applyAlignment="1">
      <alignment horizontal="center" wrapText="1"/>
    </xf>
    <xf numFmtId="0" fontId="20" fillId="3" borderId="2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horizontal="center" wrapText="1"/>
    </xf>
    <xf numFmtId="4" fontId="7" fillId="3" borderId="1" xfId="2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top" wrapText="1"/>
    </xf>
    <xf numFmtId="0" fontId="21" fillId="3" borderId="1" xfId="0" applyFont="1" applyFill="1" applyBorder="1" applyAlignment="1">
      <alignment vertical="top"/>
    </xf>
    <xf numFmtId="43" fontId="22" fillId="3" borderId="1" xfId="1" applyFont="1" applyFill="1" applyBorder="1" applyAlignment="1">
      <alignment horizontal="center" vertical="center" wrapText="1"/>
    </xf>
    <xf numFmtId="43" fontId="0" fillId="3" borderId="1" xfId="1" applyFont="1" applyFill="1" applyBorder="1"/>
    <xf numFmtId="14" fontId="0" fillId="3" borderId="1" xfId="0" applyNumberFormat="1" applyFill="1" applyBorder="1"/>
    <xf numFmtId="0" fontId="0" fillId="3" borderId="1" xfId="0" applyFill="1" applyBorder="1"/>
    <xf numFmtId="0" fontId="23" fillId="3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25" fillId="0" borderId="0" xfId="0" applyFont="1"/>
    <xf numFmtId="0" fontId="26" fillId="0" borderId="1" xfId="3" applyFont="1" applyBorder="1" applyAlignment="1" applyProtection="1">
      <alignment horizontal="left" vertical="center" wrapText="1"/>
      <protection locked="0"/>
    </xf>
    <xf numFmtId="164" fontId="26" fillId="0" borderId="1" xfId="4" applyFont="1" applyFill="1" applyBorder="1" applyAlignment="1" applyProtection="1">
      <alignment horizontal="left" vertical="center" wrapText="1"/>
      <protection locked="0"/>
    </xf>
    <xf numFmtId="0" fontId="26" fillId="0" borderId="1" xfId="0" applyFont="1" applyBorder="1" applyAlignment="1" applyProtection="1">
      <alignment vertical="center" wrapText="1"/>
      <protection locked="0"/>
    </xf>
    <xf numFmtId="14" fontId="26" fillId="0" borderId="1" xfId="3" applyNumberFormat="1" applyFont="1" applyBorder="1" applyAlignment="1" applyProtection="1">
      <alignment horizontal="center" vertical="center" wrapText="1"/>
      <protection locked="0"/>
    </xf>
    <xf numFmtId="4" fontId="26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7" fillId="0" borderId="0" xfId="3" applyFont="1" applyBorder="1" applyAlignment="1" applyProtection="1">
      <alignment horizontal="left" vertical="center" wrapText="1"/>
      <protection locked="0"/>
    </xf>
    <xf numFmtId="4" fontId="7" fillId="3" borderId="0" xfId="2" applyNumberFormat="1" applyFont="1" applyFill="1" applyBorder="1" applyAlignment="1">
      <alignment horizontal="center" vertical="center" wrapText="1"/>
    </xf>
    <xf numFmtId="14" fontId="5" fillId="3" borderId="0" xfId="0" applyNumberFormat="1" applyFont="1" applyFill="1" applyBorder="1" applyAlignment="1">
      <alignment horizontal="center" vertical="top" wrapText="1"/>
    </xf>
    <xf numFmtId="0" fontId="21" fillId="3" borderId="0" xfId="0" applyFont="1" applyFill="1" applyBorder="1" applyAlignment="1">
      <alignment vertical="top"/>
    </xf>
    <xf numFmtId="0" fontId="0" fillId="4" borderId="0" xfId="0" applyFill="1" applyBorder="1" applyAlignment="1">
      <alignment horizontal="center" vertical="center" wrapText="1"/>
    </xf>
    <xf numFmtId="43" fontId="22" fillId="3" borderId="0" xfId="1" applyFont="1" applyFill="1" applyBorder="1" applyAlignment="1">
      <alignment horizontal="center" vertical="center" wrapText="1"/>
    </xf>
    <xf numFmtId="43" fontId="0" fillId="3" borderId="0" xfId="1" applyFont="1" applyFill="1" applyBorder="1"/>
    <xf numFmtId="14" fontId="0" fillId="3" borderId="0" xfId="0" applyNumberFormat="1" applyFill="1" applyBorder="1"/>
    <xf numFmtId="0" fontId="0" fillId="3" borderId="0" xfId="0" applyFill="1" applyBorder="1"/>
    <xf numFmtId="0" fontId="23" fillId="3" borderId="0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wrapText="1"/>
    </xf>
    <xf numFmtId="14" fontId="26" fillId="0" borderId="1" xfId="3" applyNumberFormat="1" applyFont="1" applyBorder="1" applyAlignment="1" applyProtection="1">
      <alignment horizontal="left" wrapText="1"/>
      <protection locked="0"/>
    </xf>
    <xf numFmtId="164" fontId="26" fillId="0" borderId="3" xfId="4" applyFont="1" applyFill="1" applyBorder="1" applyAlignment="1" applyProtection="1">
      <alignment horizontal="left" vertical="center" wrapText="1"/>
      <protection locked="0"/>
    </xf>
    <xf numFmtId="0" fontId="14" fillId="3" borderId="2" xfId="0" applyFont="1" applyFill="1" applyBorder="1" applyAlignment="1">
      <alignment vertical="center" wrapText="1"/>
    </xf>
    <xf numFmtId="4" fontId="26" fillId="0" borderId="1" xfId="7" applyNumberFormat="1" applyFont="1" applyBorder="1" applyAlignment="1" applyProtection="1">
      <alignment horizontal="left" vertical="center" wrapText="1"/>
      <protection locked="0"/>
    </xf>
    <xf numFmtId="14" fontId="27" fillId="0" borderId="4" xfId="0" applyNumberFormat="1" applyFont="1" applyBorder="1" applyAlignment="1">
      <alignment horizontal="center"/>
    </xf>
    <xf numFmtId="0" fontId="28" fillId="0" borderId="5" xfId="6" applyFont="1" applyBorder="1" applyAlignment="1" applyProtection="1">
      <alignment horizontal="left" vertical="center" wrapText="1"/>
      <protection locked="0"/>
    </xf>
    <xf numFmtId="14" fontId="29" fillId="0" borderId="1" xfId="3" applyNumberFormat="1" applyFont="1" applyBorder="1" applyAlignment="1" applyProtection="1">
      <alignment horizontal="left" wrapText="1"/>
      <protection locked="0"/>
    </xf>
    <xf numFmtId="14" fontId="30" fillId="0" borderId="1" xfId="3" applyNumberFormat="1" applyFont="1" applyBorder="1" applyAlignment="1" applyProtection="1">
      <alignment horizontal="left" wrapText="1"/>
      <protection locked="0"/>
    </xf>
    <xf numFmtId="14" fontId="26" fillId="0" borderId="1" xfId="3" applyNumberFormat="1" applyFont="1" applyBorder="1" applyAlignment="1" applyProtection="1">
      <alignment wrapText="1"/>
      <protection locked="0"/>
    </xf>
    <xf numFmtId="14" fontId="30" fillId="0" borderId="1" xfId="3" applyNumberFormat="1" applyFont="1" applyBorder="1" applyAlignment="1" applyProtection="1">
      <alignment wrapText="1"/>
      <protection locked="0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0" fillId="0" borderId="0" xfId="0" applyBorder="1"/>
    <xf numFmtId="0" fontId="14" fillId="0" borderId="0" xfId="0" applyFont="1" applyBorder="1" applyAlignment="1">
      <alignment horizontal="center"/>
    </xf>
    <xf numFmtId="0" fontId="0" fillId="0" borderId="0" xfId="0" applyAlignment="1">
      <alignment horizontal="center" wrapText="1"/>
    </xf>
    <xf numFmtId="0" fontId="14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0" fillId="0" borderId="0" xfId="0" applyAlignment="1">
      <alignment wrapText="1"/>
    </xf>
  </cellXfs>
  <cellStyles count="8">
    <cellStyle name="Comma 2" xfId="5"/>
    <cellStyle name="Millares" xfId="1" builtinId="3"/>
    <cellStyle name="Millares 4" xfId="4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3354917</xdr:colOff>
      <xdr:row>59</xdr:row>
      <xdr:rowOff>116417</xdr:rowOff>
    </xdr:from>
    <xdr:to>
      <xdr:col>2</xdr:col>
      <xdr:colOff>5993892</xdr:colOff>
      <xdr:row>63</xdr:row>
      <xdr:rowOff>175235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0017" y="306917"/>
          <a:ext cx="2638975" cy="820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103"/>
  <sheetViews>
    <sheetView tabSelected="1" topLeftCell="A83" zoomScale="78" zoomScaleNormal="78" workbookViewId="0">
      <selection activeCell="E110" sqref="E110"/>
    </sheetView>
  </sheetViews>
  <sheetFormatPr baseColWidth="10" defaultColWidth="11.42578125" defaultRowHeight="15" x14ac:dyDescent="0.25"/>
  <cols>
    <col min="1" max="1" width="2.140625" customWidth="1"/>
    <col min="2" max="2" width="42" customWidth="1"/>
    <col min="3" max="3" width="90.42578125" customWidth="1"/>
    <col min="4" max="4" width="21.140625" style="1" customWidth="1"/>
    <col min="5" max="5" width="28" style="1" customWidth="1"/>
    <col min="6" max="6" width="18.85546875" customWidth="1"/>
    <col min="7" max="7" width="20.140625" customWidth="1"/>
    <col min="8" max="8" width="0" hidden="1" customWidth="1"/>
    <col min="9" max="9" width="11.42578125" hidden="1" customWidth="1"/>
    <col min="10" max="10" width="0" hidden="1" customWidth="1"/>
    <col min="11" max="11" width="13.28515625" customWidth="1"/>
    <col min="12" max="12" width="13.28515625" hidden="1" customWidth="1"/>
    <col min="13" max="13" width="1" hidden="1" customWidth="1"/>
    <col min="14" max="14" width="12.5703125" customWidth="1"/>
    <col min="15" max="15" width="13" customWidth="1"/>
    <col min="16" max="17" width="0" hidden="1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idden="1" x14ac:dyDescent="0.25">
      <c r="C4" s="98" t="s">
        <v>0</v>
      </c>
      <c r="D4" s="98"/>
      <c r="E4" s="98"/>
      <c r="F4" s="98"/>
      <c r="G4" s="98"/>
    </row>
    <row r="5" spans="2:7" hidden="1" x14ac:dyDescent="0.25">
      <c r="G5" s="2"/>
    </row>
    <row r="6" spans="2:7" ht="30" hidden="1" x14ac:dyDescent="0.25">
      <c r="B6" s="3" t="s">
        <v>1</v>
      </c>
      <c r="C6" s="3" t="s">
        <v>2</v>
      </c>
      <c r="D6" s="4" t="s">
        <v>3</v>
      </c>
      <c r="E6" s="5" t="s">
        <v>4</v>
      </c>
      <c r="F6" s="5" t="s">
        <v>5</v>
      </c>
      <c r="G6" s="6" t="s">
        <v>6</v>
      </c>
    </row>
    <row r="7" spans="2:7" hidden="1" x14ac:dyDescent="0.25">
      <c r="B7" s="7" t="s">
        <v>7</v>
      </c>
      <c r="C7" s="8" t="s">
        <v>8</v>
      </c>
      <c r="D7" s="9">
        <v>44725</v>
      </c>
      <c r="E7" s="10" t="s">
        <v>9</v>
      </c>
      <c r="F7" s="11" t="s">
        <v>10</v>
      </c>
      <c r="G7" s="12">
        <v>4753713.72</v>
      </c>
    </row>
    <row r="8" spans="2:7" hidden="1" x14ac:dyDescent="0.25">
      <c r="B8" s="7" t="s">
        <v>11</v>
      </c>
      <c r="C8" s="8" t="s">
        <v>12</v>
      </c>
      <c r="D8" s="9">
        <v>44687</v>
      </c>
      <c r="E8" s="10" t="s">
        <v>13</v>
      </c>
      <c r="F8" s="11" t="s">
        <v>10</v>
      </c>
      <c r="G8" s="12">
        <v>211515.91</v>
      </c>
    </row>
    <row r="9" spans="2:7" hidden="1" x14ac:dyDescent="0.25">
      <c r="B9" s="7" t="s">
        <v>14</v>
      </c>
      <c r="C9" s="8" t="s">
        <v>15</v>
      </c>
      <c r="D9" s="9">
        <v>44691</v>
      </c>
      <c r="E9" s="10" t="s">
        <v>16</v>
      </c>
      <c r="F9" s="11" t="s">
        <v>10</v>
      </c>
      <c r="G9" s="12">
        <v>80991.679999999993</v>
      </c>
    </row>
    <row r="10" spans="2:7" hidden="1" x14ac:dyDescent="0.25">
      <c r="B10" s="7" t="s">
        <v>14</v>
      </c>
      <c r="C10" s="8" t="s">
        <v>17</v>
      </c>
      <c r="D10" s="9" t="s">
        <v>18</v>
      </c>
      <c r="E10" s="10" t="s">
        <v>19</v>
      </c>
      <c r="F10" s="11" t="s">
        <v>10</v>
      </c>
      <c r="G10" s="12">
        <v>16310.55</v>
      </c>
    </row>
    <row r="11" spans="2:7" ht="38.25" hidden="1" customHeight="1" x14ac:dyDescent="0.25">
      <c r="B11" s="7" t="s">
        <v>7</v>
      </c>
      <c r="C11" s="8" t="s">
        <v>20</v>
      </c>
      <c r="D11" s="9">
        <v>44769</v>
      </c>
      <c r="E11" s="10" t="s">
        <v>21</v>
      </c>
      <c r="F11" s="11" t="s">
        <v>10</v>
      </c>
      <c r="G11" s="12">
        <v>3954322.69</v>
      </c>
    </row>
    <row r="12" spans="2:7" hidden="1" x14ac:dyDescent="0.25">
      <c r="B12" s="7" t="s">
        <v>22</v>
      </c>
      <c r="C12" s="8" t="s">
        <v>23</v>
      </c>
      <c r="D12" s="9">
        <v>44746</v>
      </c>
      <c r="E12" s="10" t="s">
        <v>24</v>
      </c>
      <c r="F12" s="11" t="s">
        <v>10</v>
      </c>
      <c r="G12" s="12">
        <v>766074.46</v>
      </c>
    </row>
    <row r="13" spans="2:7" ht="28.5" hidden="1" customHeight="1" x14ac:dyDescent="0.25">
      <c r="B13" s="7" t="s">
        <v>25</v>
      </c>
      <c r="C13" s="8" t="s">
        <v>26</v>
      </c>
      <c r="D13" s="9">
        <v>44768</v>
      </c>
      <c r="E13" s="10" t="s">
        <v>27</v>
      </c>
      <c r="F13" s="11" t="s">
        <v>10</v>
      </c>
      <c r="G13" s="12">
        <v>149270.57999999999</v>
      </c>
    </row>
    <row r="14" spans="2:7" ht="28.5" hidden="1" customHeight="1" x14ac:dyDescent="0.25">
      <c r="B14" s="7" t="s">
        <v>28</v>
      </c>
      <c r="C14" s="8" t="s">
        <v>29</v>
      </c>
      <c r="D14" s="9">
        <v>44757</v>
      </c>
      <c r="E14" s="13" t="s">
        <v>30</v>
      </c>
      <c r="F14" s="11" t="s">
        <v>10</v>
      </c>
      <c r="G14" s="12">
        <v>1316450</v>
      </c>
    </row>
    <row r="15" spans="2:7" hidden="1" x14ac:dyDescent="0.25">
      <c r="B15" s="7" t="s">
        <v>31</v>
      </c>
      <c r="C15" s="8" t="s">
        <v>32</v>
      </c>
      <c r="D15" s="14">
        <v>44739</v>
      </c>
      <c r="E15" s="10" t="s">
        <v>33</v>
      </c>
      <c r="F15" s="11" t="s">
        <v>10</v>
      </c>
      <c r="G15" s="15">
        <v>37122.410000000003</v>
      </c>
    </row>
    <row r="16" spans="2:7" hidden="1" x14ac:dyDescent="0.25">
      <c r="B16" s="7" t="s">
        <v>34</v>
      </c>
      <c r="C16" s="8" t="s">
        <v>35</v>
      </c>
      <c r="D16" s="16">
        <v>44754</v>
      </c>
      <c r="E16" s="13" t="s">
        <v>36</v>
      </c>
      <c r="F16" s="11" t="s">
        <v>10</v>
      </c>
      <c r="G16" s="15">
        <v>122944</v>
      </c>
    </row>
    <row r="17" spans="2:7" hidden="1" x14ac:dyDescent="0.25">
      <c r="B17" s="7" t="s">
        <v>37</v>
      </c>
      <c r="C17" s="8" t="s">
        <v>38</v>
      </c>
      <c r="D17" s="14">
        <v>44761</v>
      </c>
      <c r="E17" s="13" t="s">
        <v>39</v>
      </c>
      <c r="F17" s="11" t="s">
        <v>10</v>
      </c>
      <c r="G17" s="15">
        <v>108480</v>
      </c>
    </row>
    <row r="18" spans="2:7" hidden="1" x14ac:dyDescent="0.25">
      <c r="B18" s="7" t="s">
        <v>40</v>
      </c>
      <c r="C18" s="8" t="s">
        <v>41</v>
      </c>
      <c r="D18" s="14">
        <v>44734</v>
      </c>
      <c r="E18" s="13" t="s">
        <v>42</v>
      </c>
      <c r="F18" s="11" t="s">
        <v>10</v>
      </c>
      <c r="G18" s="17">
        <v>1136441</v>
      </c>
    </row>
    <row r="19" spans="2:7" hidden="1" x14ac:dyDescent="0.25">
      <c r="B19" s="7" t="s">
        <v>43</v>
      </c>
      <c r="C19" s="8" t="s">
        <v>44</v>
      </c>
      <c r="D19" s="14">
        <v>44747</v>
      </c>
      <c r="E19" s="10" t="s">
        <v>45</v>
      </c>
      <c r="F19" s="11" t="s">
        <v>10</v>
      </c>
      <c r="G19" s="17">
        <v>400705.75</v>
      </c>
    </row>
    <row r="20" spans="2:7" hidden="1" x14ac:dyDescent="0.25">
      <c r="B20" s="7" t="s">
        <v>46</v>
      </c>
      <c r="C20" s="8" t="s">
        <v>35</v>
      </c>
      <c r="D20" s="14">
        <v>44760</v>
      </c>
      <c r="E20" s="13" t="s">
        <v>47</v>
      </c>
      <c r="F20" s="11" t="s">
        <v>10</v>
      </c>
      <c r="G20" s="17">
        <v>1034967</v>
      </c>
    </row>
    <row r="21" spans="2:7" hidden="1" x14ac:dyDescent="0.25">
      <c r="B21" s="7" t="s">
        <v>48</v>
      </c>
      <c r="C21" s="8" t="s">
        <v>49</v>
      </c>
      <c r="D21" s="14">
        <v>44769</v>
      </c>
      <c r="E21" s="13" t="s">
        <v>50</v>
      </c>
      <c r="F21" s="11" t="s">
        <v>10</v>
      </c>
      <c r="G21" s="17">
        <v>113000</v>
      </c>
    </row>
    <row r="22" spans="2:7" hidden="1" x14ac:dyDescent="0.25">
      <c r="B22" s="7" t="s">
        <v>51</v>
      </c>
      <c r="C22" s="8" t="s">
        <v>52</v>
      </c>
      <c r="D22" s="14">
        <v>44712</v>
      </c>
      <c r="E22" s="13" t="s">
        <v>53</v>
      </c>
      <c r="F22" s="11" t="s">
        <v>10</v>
      </c>
      <c r="G22" s="17">
        <v>41668.269999999997</v>
      </c>
    </row>
    <row r="23" spans="2:7" hidden="1" x14ac:dyDescent="0.25">
      <c r="B23" s="7" t="s">
        <v>54</v>
      </c>
      <c r="C23" s="8" t="s">
        <v>55</v>
      </c>
      <c r="D23" s="18"/>
      <c r="E23" s="13" t="s">
        <v>56</v>
      </c>
      <c r="F23" s="11" t="s">
        <v>10</v>
      </c>
      <c r="G23" s="17">
        <v>996203.21</v>
      </c>
    </row>
    <row r="24" spans="2:7" hidden="1" x14ac:dyDescent="0.25">
      <c r="B24" s="7" t="s">
        <v>57</v>
      </c>
      <c r="C24" s="8" t="s">
        <v>58</v>
      </c>
      <c r="D24" s="16">
        <v>44761</v>
      </c>
      <c r="E24" s="13" t="s">
        <v>59</v>
      </c>
      <c r="F24" s="11" t="s">
        <v>10</v>
      </c>
      <c r="G24" s="17">
        <v>384200</v>
      </c>
    </row>
    <row r="25" spans="2:7" hidden="1" x14ac:dyDescent="0.25">
      <c r="B25" s="7" t="s">
        <v>60</v>
      </c>
      <c r="C25" s="8" t="s">
        <v>61</v>
      </c>
      <c r="D25" s="16">
        <v>44713</v>
      </c>
      <c r="E25" s="13" t="s">
        <v>62</v>
      </c>
      <c r="F25" s="11" t="s">
        <v>10</v>
      </c>
      <c r="G25" s="17">
        <v>287610</v>
      </c>
    </row>
    <row r="26" spans="2:7" hidden="1" x14ac:dyDescent="0.25">
      <c r="B26" s="7" t="s">
        <v>63</v>
      </c>
      <c r="C26" s="8" t="s">
        <v>64</v>
      </c>
      <c r="D26" s="16">
        <v>44734</v>
      </c>
      <c r="E26" s="13" t="s">
        <v>65</v>
      </c>
      <c r="F26" s="11" t="s">
        <v>10</v>
      </c>
      <c r="G26" s="17">
        <v>258618</v>
      </c>
    </row>
    <row r="27" spans="2:7" hidden="1" x14ac:dyDescent="0.25">
      <c r="B27" s="7" t="s">
        <v>66</v>
      </c>
      <c r="C27" s="8" t="s">
        <v>67</v>
      </c>
      <c r="D27" s="16">
        <v>44754</v>
      </c>
      <c r="E27" s="13" t="s">
        <v>68</v>
      </c>
      <c r="F27" s="11" t="s">
        <v>10</v>
      </c>
      <c r="G27" s="17">
        <v>339000</v>
      </c>
    </row>
    <row r="28" spans="2:7" hidden="1" x14ac:dyDescent="0.25">
      <c r="B28" s="19"/>
      <c r="C28" s="8"/>
      <c r="D28" s="20"/>
      <c r="E28" s="13"/>
      <c r="F28" s="11"/>
      <c r="G28" s="17"/>
    </row>
    <row r="29" spans="2:7" ht="24.95" hidden="1" customHeight="1" x14ac:dyDescent="0.25">
      <c r="B29" s="19"/>
      <c r="C29" s="8"/>
      <c r="D29" s="20"/>
      <c r="E29" s="13"/>
      <c r="F29" s="11"/>
      <c r="G29" s="17"/>
    </row>
    <row r="30" spans="2:7" ht="24.95" hidden="1" customHeight="1" x14ac:dyDescent="0.25">
      <c r="B30" s="19"/>
      <c r="C30" s="8"/>
      <c r="D30" s="20"/>
      <c r="E30" s="13"/>
      <c r="F30" s="11"/>
      <c r="G30" s="17"/>
    </row>
    <row r="31" spans="2:7" ht="24.95" hidden="1" customHeight="1" x14ac:dyDescent="0.25">
      <c r="B31" s="19"/>
      <c r="C31" s="8"/>
      <c r="D31" s="20"/>
      <c r="E31" s="13"/>
      <c r="F31" s="11"/>
      <c r="G31" s="17"/>
    </row>
    <row r="32" spans="2:7" ht="24.95" hidden="1" customHeight="1" x14ac:dyDescent="0.25">
      <c r="B32" s="19"/>
      <c r="C32" s="8"/>
      <c r="D32" s="20"/>
      <c r="E32" s="13"/>
      <c r="F32" s="11"/>
      <c r="G32" s="17"/>
    </row>
    <row r="33" spans="2:7" ht="24.95" hidden="1" customHeight="1" x14ac:dyDescent="0.25">
      <c r="B33" s="19"/>
      <c r="C33" s="8"/>
      <c r="D33" s="20"/>
      <c r="E33" s="13"/>
      <c r="F33" s="11"/>
      <c r="G33" s="17"/>
    </row>
    <row r="34" spans="2:7" ht="24.95" hidden="1" customHeight="1" x14ac:dyDescent="0.25">
      <c r="B34" s="19"/>
      <c r="C34" s="8"/>
      <c r="D34" s="20"/>
      <c r="E34" s="13"/>
      <c r="F34" s="11"/>
      <c r="G34" s="17"/>
    </row>
    <row r="35" spans="2:7" ht="24.95" hidden="1" customHeight="1" x14ac:dyDescent="0.25">
      <c r="B35" s="19"/>
      <c r="C35" s="8"/>
      <c r="D35" s="20"/>
      <c r="E35" s="13"/>
      <c r="F35" s="11"/>
      <c r="G35" s="17"/>
    </row>
    <row r="36" spans="2:7" ht="24.95" hidden="1" customHeight="1" x14ac:dyDescent="0.25">
      <c r="B36" s="19"/>
      <c r="C36" s="8"/>
      <c r="D36" s="20"/>
      <c r="E36" s="13"/>
      <c r="F36" s="11"/>
      <c r="G36" s="17"/>
    </row>
    <row r="37" spans="2:7" ht="24.95" hidden="1" customHeight="1" x14ac:dyDescent="0.25">
      <c r="B37" s="19"/>
      <c r="C37" s="8"/>
      <c r="D37" s="20"/>
      <c r="E37" s="13"/>
      <c r="F37" s="11"/>
      <c r="G37" s="17"/>
    </row>
    <row r="38" spans="2:7" ht="24.95" hidden="1" customHeight="1" x14ac:dyDescent="0.25">
      <c r="B38" s="19"/>
      <c r="C38" s="8"/>
      <c r="D38" s="20"/>
      <c r="E38" s="13"/>
      <c r="F38" s="11"/>
      <c r="G38" s="17"/>
    </row>
    <row r="39" spans="2:7" hidden="1" x14ac:dyDescent="0.25">
      <c r="B39" s="19"/>
      <c r="C39" s="8"/>
      <c r="D39" s="20"/>
      <c r="E39" s="21"/>
      <c r="F39" s="11"/>
      <c r="G39" s="17"/>
    </row>
    <row r="40" spans="2:7" hidden="1" x14ac:dyDescent="0.25">
      <c r="B40" s="19"/>
      <c r="C40" s="8"/>
      <c r="D40" s="20"/>
      <c r="E40" s="21"/>
      <c r="F40" s="11"/>
      <c r="G40" s="17"/>
    </row>
    <row r="41" spans="2:7" hidden="1" x14ac:dyDescent="0.25">
      <c r="B41" s="19"/>
      <c r="C41" s="22"/>
      <c r="D41" s="20"/>
      <c r="E41" s="21"/>
      <c r="F41" s="11"/>
      <c r="G41" s="17"/>
    </row>
    <row r="42" spans="2:7" hidden="1" x14ac:dyDescent="0.25">
      <c r="B42" s="7"/>
      <c r="C42" s="22"/>
      <c r="D42" s="20"/>
      <c r="E42" s="21"/>
      <c r="F42" s="11"/>
      <c r="G42" s="17"/>
    </row>
    <row r="43" spans="2:7" hidden="1" x14ac:dyDescent="0.25">
      <c r="B43" s="7" t="s">
        <v>69</v>
      </c>
      <c r="C43" s="22" t="s">
        <v>70</v>
      </c>
      <c r="D43" s="16">
        <v>44770</v>
      </c>
      <c r="E43" s="21" t="s">
        <v>71</v>
      </c>
      <c r="F43" s="11" t="s">
        <v>10</v>
      </c>
      <c r="G43" s="17">
        <v>91699.05</v>
      </c>
    </row>
    <row r="44" spans="2:7" hidden="1" x14ac:dyDescent="0.25">
      <c r="B44" s="7" t="s">
        <v>72</v>
      </c>
      <c r="C44" s="22" t="s">
        <v>73</v>
      </c>
      <c r="D44" s="16">
        <v>44785</v>
      </c>
      <c r="E44" s="21" t="s">
        <v>74</v>
      </c>
      <c r="F44" s="11" t="s">
        <v>10</v>
      </c>
      <c r="G44" s="17">
        <v>38420</v>
      </c>
    </row>
    <row r="45" spans="2:7" hidden="1" x14ac:dyDescent="0.25">
      <c r="B45" s="7"/>
      <c r="C45" s="22"/>
      <c r="D45" s="16"/>
      <c r="E45" s="16"/>
      <c r="F45" s="11"/>
      <c r="G45" s="17"/>
    </row>
    <row r="46" spans="2:7" hidden="1" x14ac:dyDescent="0.25">
      <c r="B46" s="23"/>
      <c r="C46" s="22"/>
      <c r="D46" s="16"/>
      <c r="E46" s="16"/>
      <c r="F46" s="11"/>
      <c r="G46" s="17"/>
    </row>
    <row r="47" spans="2:7" hidden="1" x14ac:dyDescent="0.25">
      <c r="B47" s="23"/>
      <c r="C47" s="24"/>
      <c r="D47" s="16"/>
      <c r="E47" s="16"/>
      <c r="F47" s="11"/>
      <c r="G47" s="17"/>
    </row>
    <row r="48" spans="2:7" hidden="1" x14ac:dyDescent="0.25">
      <c r="B48" s="99" t="s">
        <v>75</v>
      </c>
      <c r="C48" s="99"/>
      <c r="D48" s="99"/>
      <c r="E48" s="99"/>
      <c r="F48" s="99"/>
      <c r="G48" s="25">
        <f>SUM(G7:G47)</f>
        <v>16639728.279999997</v>
      </c>
    </row>
    <row r="49" spans="2:7" hidden="1" x14ac:dyDescent="0.25"/>
    <row r="50" spans="2:7" hidden="1" x14ac:dyDescent="0.25">
      <c r="B50" s="26" t="s">
        <v>76</v>
      </c>
      <c r="C50" s="27"/>
      <c r="D50" s="28" t="s">
        <v>77</v>
      </c>
      <c r="E50" s="28"/>
      <c r="G50" s="28" t="s">
        <v>78</v>
      </c>
    </row>
    <row r="51" spans="2:7" hidden="1" x14ac:dyDescent="0.25">
      <c r="C51" s="29"/>
      <c r="G51" s="1"/>
    </row>
    <row r="52" spans="2:7" hidden="1" x14ac:dyDescent="0.25">
      <c r="B52" t="s">
        <v>79</v>
      </c>
      <c r="C52" s="29"/>
      <c r="D52" s="1" t="s">
        <v>80</v>
      </c>
      <c r="G52" s="1" t="s">
        <v>81</v>
      </c>
    </row>
    <row r="53" spans="2:7" hidden="1" x14ac:dyDescent="0.25">
      <c r="B53" s="26" t="s">
        <v>82</v>
      </c>
      <c r="C53" s="27"/>
      <c r="D53" s="28" t="s">
        <v>83</v>
      </c>
      <c r="E53" s="28"/>
      <c r="G53" s="28" t="s">
        <v>84</v>
      </c>
    </row>
    <row r="54" spans="2:7" hidden="1" x14ac:dyDescent="0.25">
      <c r="B54" t="s">
        <v>85</v>
      </c>
      <c r="C54" s="29"/>
      <c r="D54" s="1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2:17" x14ac:dyDescent="0.25">
      <c r="G65" s="2"/>
    </row>
    <row r="66" spans="2:17" ht="22.5" x14ac:dyDescent="0.25">
      <c r="C66" s="100" t="s">
        <v>98</v>
      </c>
      <c r="D66" s="100"/>
      <c r="E66" s="100"/>
      <c r="F66" s="100"/>
      <c r="G66" s="100"/>
    </row>
    <row r="67" spans="2:17" x14ac:dyDescent="0.25">
      <c r="G67" s="2"/>
    </row>
    <row r="68" spans="2:17" s="30" customFormat="1" ht="90.75" thickBot="1" x14ac:dyDescent="0.3">
      <c r="B68" s="31" t="s">
        <v>1</v>
      </c>
      <c r="C68" s="31" t="s">
        <v>2</v>
      </c>
      <c r="D68" s="32" t="s">
        <v>3</v>
      </c>
      <c r="E68" s="32" t="s">
        <v>4</v>
      </c>
      <c r="F68" s="32" t="s">
        <v>5</v>
      </c>
      <c r="G68" s="33" t="s">
        <v>89</v>
      </c>
      <c r="H68" s="34"/>
      <c r="I68" s="35" t="s">
        <v>90</v>
      </c>
      <c r="J68" s="36" t="s">
        <v>91</v>
      </c>
      <c r="K68" s="37" t="s">
        <v>92</v>
      </c>
      <c r="L68" s="36" t="s">
        <v>93</v>
      </c>
      <c r="N68" s="38" t="s">
        <v>94</v>
      </c>
      <c r="O68" s="39"/>
      <c r="P68"/>
      <c r="Q68"/>
    </row>
    <row r="69" spans="2:17" ht="78" customHeight="1" x14ac:dyDescent="0.25">
      <c r="B69" s="41" t="s">
        <v>99</v>
      </c>
      <c r="C69" s="73" t="s">
        <v>113</v>
      </c>
      <c r="D69" s="92" t="s">
        <v>157</v>
      </c>
      <c r="E69" s="74" t="s">
        <v>127</v>
      </c>
      <c r="F69" s="87" t="s">
        <v>144</v>
      </c>
      <c r="G69" s="76">
        <v>28601</v>
      </c>
      <c r="H69" s="44"/>
      <c r="I69" s="45"/>
      <c r="J69" s="46"/>
      <c r="K69" s="75" t="s">
        <v>145</v>
      </c>
      <c r="L69" s="48"/>
      <c r="M69" s="44"/>
      <c r="N69" s="49" t="s">
        <v>97</v>
      </c>
      <c r="O69" s="39"/>
    </row>
    <row r="70" spans="2:17" ht="54.75" customHeight="1" x14ac:dyDescent="0.25">
      <c r="B70" s="41" t="s">
        <v>100</v>
      </c>
      <c r="C70" s="73" t="s">
        <v>114</v>
      </c>
      <c r="D70" s="88">
        <v>45336</v>
      </c>
      <c r="E70" s="74" t="s">
        <v>128</v>
      </c>
      <c r="F70" s="87" t="s">
        <v>144</v>
      </c>
      <c r="G70" s="76">
        <v>3443.75</v>
      </c>
      <c r="H70" s="44"/>
      <c r="I70" s="45"/>
      <c r="J70" s="46"/>
      <c r="K70" s="75" t="s">
        <v>145</v>
      </c>
      <c r="L70" s="48"/>
      <c r="M70" s="44"/>
      <c r="N70" s="49" t="s">
        <v>97</v>
      </c>
      <c r="O70" s="39"/>
    </row>
    <row r="71" spans="2:17" ht="71.25" customHeight="1" x14ac:dyDescent="0.25">
      <c r="B71" s="41" t="s">
        <v>101</v>
      </c>
      <c r="C71" s="73" t="s">
        <v>115</v>
      </c>
      <c r="D71" s="94" t="s">
        <v>158</v>
      </c>
      <c r="E71" s="74" t="s">
        <v>129</v>
      </c>
      <c r="F71" s="87" t="s">
        <v>144</v>
      </c>
      <c r="G71" s="76">
        <v>286828.75</v>
      </c>
      <c r="H71" s="44"/>
      <c r="I71" s="44"/>
      <c r="J71" s="46"/>
      <c r="K71" s="75" t="s">
        <v>145</v>
      </c>
      <c r="L71" s="48"/>
      <c r="M71" s="44"/>
      <c r="N71" s="49" t="s">
        <v>97</v>
      </c>
      <c r="O71" s="39"/>
    </row>
    <row r="72" spans="2:17" ht="77.25" customHeight="1" x14ac:dyDescent="0.25">
      <c r="B72" s="41" t="s">
        <v>102</v>
      </c>
      <c r="C72" s="72" t="s">
        <v>116</v>
      </c>
      <c r="D72" s="95" t="s">
        <v>159</v>
      </c>
      <c r="E72" s="74" t="s">
        <v>130</v>
      </c>
      <c r="F72" s="87" t="s">
        <v>144</v>
      </c>
      <c r="G72" s="76">
        <v>314690.65999999997</v>
      </c>
      <c r="H72" s="50"/>
      <c r="I72" s="50"/>
      <c r="J72" s="52"/>
      <c r="K72" s="75" t="s">
        <v>145</v>
      </c>
      <c r="L72" s="53"/>
      <c r="M72" s="50"/>
      <c r="N72" s="49" t="s">
        <v>97</v>
      </c>
    </row>
    <row r="73" spans="2:17" ht="68.25" customHeight="1" x14ac:dyDescent="0.25">
      <c r="B73" s="41" t="s">
        <v>103</v>
      </c>
      <c r="C73" s="73" t="s">
        <v>117</v>
      </c>
      <c r="D73" s="88" t="s">
        <v>160</v>
      </c>
      <c r="E73" s="74" t="s">
        <v>131</v>
      </c>
      <c r="F73" s="87" t="s">
        <v>144</v>
      </c>
      <c r="G73" s="76">
        <v>290017.45</v>
      </c>
      <c r="H73" s="50"/>
      <c r="I73" s="50"/>
      <c r="J73" s="52"/>
      <c r="K73" s="75" t="s">
        <v>146</v>
      </c>
      <c r="L73" s="53"/>
      <c r="M73" s="50"/>
      <c r="N73" s="49" t="s">
        <v>97</v>
      </c>
    </row>
    <row r="74" spans="2:17" ht="60.75" customHeight="1" x14ac:dyDescent="0.25">
      <c r="B74" s="41" t="s">
        <v>104</v>
      </c>
      <c r="C74" s="73" t="s">
        <v>114</v>
      </c>
      <c r="D74" s="95" t="s">
        <v>161</v>
      </c>
      <c r="E74" s="74" t="s">
        <v>132</v>
      </c>
      <c r="F74" s="87" t="s">
        <v>144</v>
      </c>
      <c r="G74" s="76">
        <v>98952</v>
      </c>
      <c r="H74" s="50"/>
      <c r="I74" s="50"/>
      <c r="J74" s="52"/>
      <c r="K74" s="75" t="s">
        <v>147</v>
      </c>
      <c r="L74" s="53"/>
      <c r="M74" s="50"/>
      <c r="N74" s="49" t="s">
        <v>97</v>
      </c>
    </row>
    <row r="75" spans="2:17" ht="72.75" customHeight="1" x14ac:dyDescent="0.25">
      <c r="B75" s="41" t="s">
        <v>105</v>
      </c>
      <c r="C75" s="73" t="s">
        <v>118</v>
      </c>
      <c r="D75" s="95" t="s">
        <v>162</v>
      </c>
      <c r="E75" s="74" t="s">
        <v>133</v>
      </c>
      <c r="F75" s="87" t="s">
        <v>144</v>
      </c>
      <c r="G75" s="76">
        <v>205813.22</v>
      </c>
      <c r="H75" s="50"/>
      <c r="I75" s="50"/>
      <c r="J75" s="52"/>
      <c r="K75" s="75" t="s">
        <v>148</v>
      </c>
      <c r="L75" s="53"/>
      <c r="M75" s="50"/>
      <c r="N75" s="49" t="s">
        <v>97</v>
      </c>
    </row>
    <row r="76" spans="2:17" s="71" customFormat="1" ht="57" customHeight="1" x14ac:dyDescent="0.25">
      <c r="B76" s="41" t="s">
        <v>106</v>
      </c>
      <c r="C76" s="73" t="s">
        <v>119</v>
      </c>
      <c r="D76" s="88">
        <v>45281</v>
      </c>
      <c r="E76" s="74" t="s">
        <v>134</v>
      </c>
      <c r="F76" s="87" t="s">
        <v>144</v>
      </c>
      <c r="G76" s="76">
        <v>212550</v>
      </c>
      <c r="H76" s="50"/>
      <c r="I76" s="50"/>
      <c r="J76" s="52"/>
      <c r="K76" s="75" t="s">
        <v>148</v>
      </c>
      <c r="L76" s="53"/>
      <c r="M76" s="50"/>
      <c r="N76" s="49" t="s">
        <v>97</v>
      </c>
    </row>
    <row r="77" spans="2:17" ht="36" customHeight="1" x14ac:dyDescent="0.25">
      <c r="B77" s="41" t="s">
        <v>100</v>
      </c>
      <c r="C77" s="73" t="s">
        <v>120</v>
      </c>
      <c r="D77" s="88">
        <v>45352</v>
      </c>
      <c r="E77" s="74" t="s">
        <v>135</v>
      </c>
      <c r="F77" s="87" t="s">
        <v>144</v>
      </c>
      <c r="G77" s="76">
        <v>4270.25</v>
      </c>
      <c r="H77" s="50"/>
      <c r="I77" s="50"/>
      <c r="J77" s="52"/>
      <c r="K77" s="75" t="s">
        <v>149</v>
      </c>
      <c r="L77" s="53"/>
      <c r="M77" s="50"/>
      <c r="N77" s="49" t="s">
        <v>97</v>
      </c>
    </row>
    <row r="78" spans="2:17" ht="102" customHeight="1" x14ac:dyDescent="0.25">
      <c r="B78" s="41" t="s">
        <v>107</v>
      </c>
      <c r="C78" s="73" t="s">
        <v>121</v>
      </c>
      <c r="D78" s="96" t="s">
        <v>163</v>
      </c>
      <c r="E78" s="74" t="s">
        <v>136</v>
      </c>
      <c r="F78" s="87" t="s">
        <v>144</v>
      </c>
      <c r="G78" s="76">
        <v>933292.26</v>
      </c>
      <c r="H78" s="50"/>
      <c r="I78" s="50"/>
      <c r="J78" s="52"/>
      <c r="K78" s="75" t="s">
        <v>147</v>
      </c>
      <c r="L78" s="53"/>
      <c r="M78" s="50"/>
      <c r="N78" s="49" t="s">
        <v>97</v>
      </c>
    </row>
    <row r="79" spans="2:17" ht="75" customHeight="1" x14ac:dyDescent="0.25">
      <c r="B79" s="41" t="s">
        <v>108</v>
      </c>
      <c r="C79" s="73" t="s">
        <v>122</v>
      </c>
      <c r="D79" s="97" t="s">
        <v>164</v>
      </c>
      <c r="E79" s="90" t="s">
        <v>137</v>
      </c>
      <c r="F79" s="87" t="s">
        <v>144</v>
      </c>
      <c r="G79" s="76">
        <v>140540.29999999999</v>
      </c>
      <c r="H79" s="50"/>
      <c r="I79" s="50"/>
      <c r="J79" s="52"/>
      <c r="K79" s="75" t="s">
        <v>150</v>
      </c>
      <c r="L79" s="53"/>
      <c r="M79" s="50"/>
      <c r="N79" s="49" t="s">
        <v>97</v>
      </c>
    </row>
    <row r="80" spans="2:17" s="71" customFormat="1" ht="60" customHeight="1" x14ac:dyDescent="0.25">
      <c r="B80" s="41" t="s">
        <v>109</v>
      </c>
      <c r="C80" s="73" t="s">
        <v>123</v>
      </c>
      <c r="D80" s="97" t="s">
        <v>165</v>
      </c>
      <c r="E80" s="74" t="s">
        <v>138</v>
      </c>
      <c r="F80" s="87" t="s">
        <v>144</v>
      </c>
      <c r="G80" s="76">
        <v>88897.5</v>
      </c>
      <c r="H80" s="50"/>
      <c r="I80" s="50"/>
      <c r="J80" s="52"/>
      <c r="K80" s="75" t="s">
        <v>152</v>
      </c>
      <c r="L80" s="53"/>
      <c r="M80" s="50"/>
      <c r="N80" s="49" t="s">
        <v>97</v>
      </c>
    </row>
    <row r="81" spans="2:14" ht="72" customHeight="1" x14ac:dyDescent="0.25">
      <c r="B81" s="93" t="s">
        <v>110</v>
      </c>
      <c r="C81" s="73" t="s">
        <v>124</v>
      </c>
      <c r="D81" s="96"/>
      <c r="E81" s="74" t="s">
        <v>139</v>
      </c>
      <c r="F81" s="87" t="s">
        <v>144</v>
      </c>
      <c r="G81" s="76">
        <v>217764.41</v>
      </c>
      <c r="H81" s="50"/>
      <c r="I81" s="50"/>
      <c r="J81" s="52"/>
      <c r="K81" s="75" t="s">
        <v>151</v>
      </c>
      <c r="L81" s="53"/>
      <c r="M81" s="50"/>
      <c r="N81" s="49" t="s">
        <v>97</v>
      </c>
    </row>
    <row r="82" spans="2:14" s="71" customFormat="1" ht="54.75" customHeight="1" x14ac:dyDescent="0.25">
      <c r="B82" s="41" t="s">
        <v>111</v>
      </c>
      <c r="C82" s="73" t="s">
        <v>125</v>
      </c>
      <c r="D82" s="97">
        <v>45352</v>
      </c>
      <c r="E82" s="74" t="s">
        <v>140</v>
      </c>
      <c r="F82" s="87" t="s">
        <v>144</v>
      </c>
      <c r="G82" s="76">
        <v>1980</v>
      </c>
      <c r="H82" s="50"/>
      <c r="I82" s="50"/>
      <c r="J82" s="52"/>
      <c r="K82" s="75" t="s">
        <v>153</v>
      </c>
      <c r="L82" s="53"/>
      <c r="M82" s="50"/>
      <c r="N82" s="49" t="s">
        <v>97</v>
      </c>
    </row>
    <row r="83" spans="2:14" ht="52.5" customHeight="1" x14ac:dyDescent="0.25">
      <c r="B83" s="41" t="s">
        <v>100</v>
      </c>
      <c r="C83" s="73" t="s">
        <v>114</v>
      </c>
      <c r="D83" s="88"/>
      <c r="E83" s="74" t="s">
        <v>141</v>
      </c>
      <c r="F83" s="87" t="s">
        <v>144</v>
      </c>
      <c r="G83" s="76">
        <v>5510</v>
      </c>
      <c r="H83" s="50"/>
      <c r="I83" s="50"/>
      <c r="J83" s="52"/>
      <c r="K83" s="75" t="s">
        <v>154</v>
      </c>
      <c r="L83" s="53"/>
      <c r="M83" s="50"/>
      <c r="N83" s="49" t="s">
        <v>97</v>
      </c>
    </row>
    <row r="84" spans="2:14" s="71" customFormat="1" ht="46.5" customHeight="1" x14ac:dyDescent="0.25">
      <c r="B84" s="41" t="s">
        <v>102</v>
      </c>
      <c r="C84" s="73" t="s">
        <v>116</v>
      </c>
      <c r="D84" s="88"/>
      <c r="E84" s="74" t="s">
        <v>142</v>
      </c>
      <c r="F84" s="87" t="s">
        <v>144</v>
      </c>
      <c r="G84" s="76">
        <v>279293.44</v>
      </c>
      <c r="H84" s="50"/>
      <c r="I84" s="50"/>
      <c r="J84" s="52"/>
      <c r="K84" s="75" t="s">
        <v>155</v>
      </c>
      <c r="L84" s="53"/>
      <c r="M84" s="50"/>
      <c r="N84" s="49" t="s">
        <v>97</v>
      </c>
    </row>
    <row r="85" spans="2:14" ht="35.25" customHeight="1" x14ac:dyDescent="0.25">
      <c r="B85" s="72" t="s">
        <v>112</v>
      </c>
      <c r="C85" s="89" t="s">
        <v>126</v>
      </c>
      <c r="D85" s="97">
        <v>45281</v>
      </c>
      <c r="E85" s="74" t="s">
        <v>143</v>
      </c>
      <c r="F85" s="87" t="s">
        <v>144</v>
      </c>
      <c r="G85" s="76">
        <v>5400</v>
      </c>
      <c r="H85" s="50"/>
      <c r="I85" s="50"/>
      <c r="J85" s="52"/>
      <c r="K85" s="75" t="s">
        <v>156</v>
      </c>
      <c r="L85" s="53"/>
      <c r="M85" s="50"/>
      <c r="N85" s="49" t="s">
        <v>97</v>
      </c>
    </row>
    <row r="86" spans="2:14" ht="39" customHeight="1" x14ac:dyDescent="0.25">
      <c r="B86" s="72"/>
      <c r="C86" s="91"/>
      <c r="D86" s="88"/>
      <c r="E86" s="74"/>
      <c r="F86" s="87"/>
      <c r="G86" s="76"/>
      <c r="H86" s="50"/>
      <c r="I86" s="50"/>
      <c r="J86" s="52"/>
      <c r="K86" s="75"/>
      <c r="L86" s="53"/>
      <c r="M86" s="50"/>
      <c r="N86" s="49"/>
    </row>
    <row r="87" spans="2:14" ht="42" customHeight="1" x14ac:dyDescent="0.25">
      <c r="B87" s="41"/>
      <c r="C87" s="42"/>
      <c r="D87" s="51"/>
      <c r="E87" s="55"/>
      <c r="F87" s="56"/>
      <c r="G87" s="76"/>
      <c r="H87" s="50"/>
      <c r="I87" s="50"/>
      <c r="J87" s="52"/>
      <c r="K87" s="47"/>
      <c r="L87" s="53"/>
      <c r="M87" s="50"/>
      <c r="N87" s="49"/>
    </row>
    <row r="88" spans="2:14" ht="18" x14ac:dyDescent="0.25">
      <c r="B88" s="41"/>
      <c r="C88" s="42"/>
      <c r="D88" s="51"/>
      <c r="E88" s="55"/>
      <c r="F88" s="56"/>
      <c r="G88" s="43"/>
      <c r="H88" s="50"/>
      <c r="I88" s="50"/>
      <c r="J88" s="52"/>
      <c r="K88" s="47"/>
      <c r="L88" s="53"/>
      <c r="M88" s="50"/>
      <c r="N88" s="54"/>
    </row>
    <row r="89" spans="2:14" ht="18" x14ac:dyDescent="0.25">
      <c r="B89" s="41"/>
      <c r="C89" s="42"/>
      <c r="D89" s="51"/>
      <c r="E89" s="55"/>
      <c r="F89" s="56"/>
      <c r="G89" s="43"/>
      <c r="H89" s="50"/>
      <c r="I89" s="50"/>
      <c r="J89" s="52"/>
      <c r="K89" s="47"/>
      <c r="L89" s="53"/>
      <c r="M89" s="50"/>
      <c r="N89" s="54"/>
    </row>
    <row r="90" spans="2:14" ht="18" x14ac:dyDescent="0.25">
      <c r="B90" s="41"/>
      <c r="C90" s="42"/>
      <c r="D90" s="51"/>
      <c r="E90" s="55"/>
      <c r="F90" s="56"/>
      <c r="G90" s="43"/>
      <c r="H90" s="50"/>
      <c r="I90" s="50"/>
      <c r="J90" s="52"/>
      <c r="K90" s="47"/>
      <c r="L90" s="53"/>
      <c r="M90" s="50"/>
      <c r="N90" s="54"/>
    </row>
    <row r="91" spans="2:14" ht="18.75" x14ac:dyDescent="0.3">
      <c r="B91" s="41"/>
      <c r="C91" s="57"/>
      <c r="D91" s="58"/>
      <c r="E91" s="59"/>
      <c r="F91" s="11"/>
      <c r="G91" s="60">
        <f>SUM(G69:G90)</f>
        <v>3117844.9899999998</v>
      </c>
      <c r="H91" s="40"/>
      <c r="I91" s="40"/>
      <c r="J91" s="61"/>
      <c r="K91" s="62"/>
      <c r="L91" s="63"/>
      <c r="M91" s="40"/>
      <c r="N91" s="64"/>
    </row>
    <row r="92" spans="2:14" ht="18.75" x14ac:dyDescent="0.3">
      <c r="B92" s="77"/>
      <c r="C92" s="78"/>
      <c r="D92" s="79"/>
      <c r="E92" s="80"/>
      <c r="F92" s="81"/>
      <c r="G92" s="82"/>
      <c r="H92" s="40"/>
      <c r="I92" s="40"/>
      <c r="J92" s="83"/>
      <c r="K92" s="84"/>
      <c r="L92" s="85"/>
      <c r="M92" s="40"/>
      <c r="N92" s="86"/>
    </row>
    <row r="93" spans="2:14" x14ac:dyDescent="0.25">
      <c r="B93" s="65"/>
      <c r="C93" s="66"/>
      <c r="D93" s="67"/>
      <c r="E93" s="65"/>
      <c r="F93" s="65"/>
      <c r="G93" s="40"/>
      <c r="H93" s="40"/>
      <c r="I93" s="40"/>
      <c r="N93" s="1"/>
    </row>
    <row r="94" spans="2:14" x14ac:dyDescent="0.25">
      <c r="B94" s="65"/>
      <c r="C94" s="66"/>
      <c r="D94" s="67"/>
      <c r="E94" s="65"/>
      <c r="F94" s="65"/>
      <c r="G94" s="40"/>
      <c r="H94" s="40"/>
      <c r="I94" s="40"/>
      <c r="N94" s="1"/>
    </row>
    <row r="95" spans="2:14" ht="15.75" x14ac:dyDescent="0.25">
      <c r="B95" s="68" t="s">
        <v>95</v>
      </c>
      <c r="C95" s="69" t="s">
        <v>77</v>
      </c>
      <c r="D95" s="29"/>
      <c r="E95" s="69"/>
      <c r="G95" s="28"/>
      <c r="N95" s="1"/>
    </row>
    <row r="96" spans="2:14" x14ac:dyDescent="0.25">
      <c r="B96" s="26"/>
      <c r="C96" s="28"/>
      <c r="D96" s="29"/>
      <c r="E96" s="28"/>
      <c r="G96" s="28"/>
      <c r="N96" s="1"/>
    </row>
    <row r="97" spans="2:17" x14ac:dyDescent="0.25">
      <c r="C97" s="27"/>
      <c r="D97" s="28"/>
      <c r="E97" s="28"/>
      <c r="G97" s="1"/>
      <c r="N97" s="1"/>
    </row>
    <row r="98" spans="2:17" x14ac:dyDescent="0.25">
      <c r="B98" s="101"/>
      <c r="C98" s="29" t="s">
        <v>168</v>
      </c>
      <c r="D98"/>
      <c r="F98" s="1"/>
      <c r="N98" s="1"/>
    </row>
    <row r="99" spans="2:17" s="30" customFormat="1" x14ac:dyDescent="0.25">
      <c r="B99" s="102"/>
      <c r="C99" s="35"/>
      <c r="E99" s="35"/>
      <c r="N99" s="70"/>
      <c r="O99"/>
      <c r="P99"/>
      <c r="Q99"/>
    </row>
    <row r="100" spans="2:17" s="30" customFormat="1" x14ac:dyDescent="0.25">
      <c r="B100" t="s">
        <v>80</v>
      </c>
      <c r="C100" s="103" t="s">
        <v>170</v>
      </c>
      <c r="D100" s="103"/>
      <c r="E100" s="1"/>
      <c r="N100" s="70"/>
      <c r="O100"/>
      <c r="P100"/>
      <c r="Q100"/>
    </row>
    <row r="101" spans="2:17" x14ac:dyDescent="0.25">
      <c r="B101" s="35" t="s">
        <v>166</v>
      </c>
      <c r="C101" s="104" t="s">
        <v>169</v>
      </c>
      <c r="D101" s="104"/>
      <c r="E101" s="30"/>
      <c r="G101" s="2"/>
      <c r="N101" s="1"/>
    </row>
    <row r="102" spans="2:17" x14ac:dyDescent="0.25">
      <c r="B102" s="70" t="s">
        <v>167</v>
      </c>
      <c r="C102" s="105" t="s">
        <v>96</v>
      </c>
      <c r="D102" s="105"/>
      <c r="E102" s="30"/>
      <c r="N102" s="1"/>
    </row>
    <row r="103" spans="2:17" x14ac:dyDescent="0.25">
      <c r="C103" s="106"/>
      <c r="D103" s="103"/>
      <c r="N103" s="1"/>
    </row>
  </sheetData>
  <mergeCells count="5">
    <mergeCell ref="C102:D102"/>
    <mergeCell ref="C4:G4"/>
    <mergeCell ref="B48:F48"/>
    <mergeCell ref="C66:G66"/>
    <mergeCell ref="C101:D101"/>
  </mergeCells>
  <dataValidations count="1">
    <dataValidation type="date" allowBlank="1" showInputMessage="1" showErrorMessage="1" sqref="K69:K90">
      <formula1>44927</formula1>
      <formula2>45291</formula2>
    </dataValidation>
  </dataValidations>
  <pageMargins left="0.7" right="0.7" top="0.75" bottom="0.75" header="0.3" footer="0.3"/>
  <pageSetup scale="4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2024-04-09T20:42:08Z</cp:lastPrinted>
  <dcterms:created xsi:type="dcterms:W3CDTF">2023-06-22T16:59:34Z</dcterms:created>
  <dcterms:modified xsi:type="dcterms:W3CDTF">2024-04-09T20:42:30Z</dcterms:modified>
</cp:coreProperties>
</file>