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DEUDA\Deuda para ruth diciembre  - 2024 - copia\"/>
    </mc:Choice>
  </mc:AlternateContent>
  <bookViews>
    <workbookView xWindow="0" yWindow="0" windowWidth="21600" windowHeight="104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1" l="1"/>
  <c r="G48" i="1" l="1"/>
</calcChain>
</file>

<file path=xl/comments1.xml><?xml version="1.0" encoding="utf-8"?>
<comments xmlns="http://schemas.openxmlformats.org/spreadsheetml/2006/main">
  <authors>
    <author>Mercedes A. Acevedo</author>
  </authors>
  <commentList>
    <comment ref="D91" authorId="0" shapeId="0">
      <text>
        <r>
          <rPr>
            <b/>
            <sz val="9"/>
            <color indexed="81"/>
            <rFont val="Tahoma"/>
            <charset val="1"/>
          </rPr>
          <t>Mercedes A. Acevedo: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<sst xmlns="http://schemas.openxmlformats.org/spreadsheetml/2006/main" count="376" uniqueCount="236">
  <si>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</si>
  <si>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</si>
  <si>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</si>
  <si>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</si>
  <si>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</si>
  <si>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</si>
  <si>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</si>
  <si>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</si>
  <si>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</si>
  <si>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</si>
  <si>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</si>
  <si>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</si>
  <si>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</si>
  <si>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</si>
  <si>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</si>
  <si>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</si>
  <si>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</si>
  <si>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</si>
  <si>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</si>
  <si>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</si>
  <si>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</si>
  <si>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</si>
  <si>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</si>
  <si>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</si>
  <si>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</si>
  <si>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</si>
  <si>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</si>
  <si>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</si>
  <si>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</si>
  <si>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</si>
  <si>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</si>
  <si>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</si>
  <si>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</si>
  <si>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</si>
  <si>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</si>
  <si>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</si>
  <si>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</si>
  <si>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</si>
  <si>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</si>
  <si>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</si>
  <si>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</si>
  <si>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</si>
  <si>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</si>
  <si>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</si>
  <si>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</si>
  <si>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</si>
  <si>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</si>
  <si>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</si>
  <si>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</si>
  <si>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</si>
  <si>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</si>
  <si>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</si>
  <si>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</si>
  <si>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</si>
  <si>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</si>
  <si>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</si>
  <si>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</si>
  <si>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</si>
  <si>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</si>
  <si>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</si>
  <si>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</si>
  <si>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</si>
  <si>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</si>
  <si>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</si>
  <si>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</si>
  <si>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</si>
  <si>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</si>
  <si>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</si>
  <si>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</si>
  <si>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</si>
  <si>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</si>
  <si>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</si>
  <si>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</si>
  <si>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</si>
  <si>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</si>
  <si>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</si>
  <si>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</si>
  <si>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</si>
  <si>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</si>
  <si>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</si>
  <si>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</si>
  <si>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</si>
  <si>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</si>
  <si>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</si>
  <si>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</si>
  <si>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</si>
  <si>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</si>
  <si>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</si>
  <si>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</si>
  <si>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</si>
  <si>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</si>
  <si>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</si>
  <si>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</si>
  <si>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</si>
  <si>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</si>
  <si>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Facturas pagadas al 31/10/2024</t>
  </si>
  <si>
    <t>ESTACION DE COMBUSTIBLE MAMBO,SRL.</t>
  </si>
  <si>
    <t>COMERCIAL WILSON SANCHEZ,SRL.</t>
  </si>
  <si>
    <t>LINDE GAS DOMINICANA,SRL.</t>
  </si>
  <si>
    <t>Licda.Estervina Calderon</t>
  </si>
  <si>
    <t>Licdo. Geremias De Los Santos</t>
  </si>
  <si>
    <t>LEROMED PHARMA,SRL.</t>
  </si>
  <si>
    <t>UNIQUE REPRESENTACIONES,SRL.</t>
  </si>
  <si>
    <t>ARGOS TECNOQUIMICOS INDUSTRIALES.</t>
  </si>
  <si>
    <t>SUMINISTRO DE MATERIAL MEDICO.</t>
  </si>
  <si>
    <t>SUMINISTRO DE COMBUSTIBLE.</t>
  </si>
  <si>
    <t>SUMINISTRO DE REACTIVOS DE LABORATORIO.</t>
  </si>
  <si>
    <t>SUMINISTRO DE MEDICAMENTOS Y MATERIAL MEDICO.</t>
  </si>
  <si>
    <t>SUMINISTRO DE MEDICAMENTOS.</t>
  </si>
  <si>
    <t>SUMINISTRO DE ALIMENTOS.</t>
  </si>
  <si>
    <t>SUMINISTRO DE OXIGENO Y PAGO DE FLETE.</t>
  </si>
  <si>
    <t>V/S</t>
  </si>
  <si>
    <t xml:space="preserve">DEPOSITO </t>
  </si>
  <si>
    <t>C.&amp;C. FAMILY,SRL.</t>
  </si>
  <si>
    <t>HIELO Y AGUA BUENA,SRL.</t>
  </si>
  <si>
    <t>TELELITE NETWORKS,SRL.</t>
  </si>
  <si>
    <t>REFRIGERACION Y REPUESTO MARTINEZ C.RM,SRL.</t>
  </si>
  <si>
    <t>ARGOS TECNOQUIMIICOS INDUSTRIALES.</t>
  </si>
  <si>
    <t>CORPORACION AVICOLA Y GANADERA JARABACOA,SAS.</t>
  </si>
  <si>
    <t>JHMV ELECTRIC-SERVICE,SRL.</t>
  </si>
  <si>
    <t>TROPIGAS DOMINICANA,SRL.</t>
  </si>
  <si>
    <t>LENIN A. BAEZ.</t>
  </si>
  <si>
    <t>PETRO ANTILLANA,SRL.</t>
  </si>
  <si>
    <t>LABORATORIO DE ANALISIS CLINICO TSI,EIRL</t>
  </si>
  <si>
    <t>COMPAÑÍA DOMINICANA DE TELEFONOS,S.A.</t>
  </si>
  <si>
    <t>D 24 SERVIC DOMINICANA,SRL.</t>
  </si>
  <si>
    <t>A&amp;S IMPORTADORA MEDICA,SRL.</t>
  </si>
  <si>
    <t>CRISTIAN DANIEL.</t>
  </si>
  <si>
    <t>JSMEDICAL TECNOLOGIES</t>
  </si>
  <si>
    <t>FARACH,S.A.</t>
  </si>
  <si>
    <t>LUIS ANGEL BELTRE PUJOLS.</t>
  </si>
  <si>
    <t>VENTAS DIVERSAS FARMACEUTICAS,SRL.</t>
  </si>
  <si>
    <t>EPX DOMINICANA,SRL.</t>
  </si>
  <si>
    <t>AGRISPINA RAMIREZ</t>
  </si>
  <si>
    <t>PRISMA FERRETERIA,SRL.</t>
  </si>
  <si>
    <t>HIDROMED,SRL.</t>
  </si>
  <si>
    <t>ROFASA FARMA,EIRL.</t>
  </si>
  <si>
    <t>CEM CARIBBEAN EQUIPMENT MEDICAL,SRL.</t>
  </si>
  <si>
    <t>MOISES DIAZ JIMENEZ</t>
  </si>
  <si>
    <t>POR SERVICIO DE TRANSPORTE DE PASAJEROS.</t>
  </si>
  <si>
    <t xml:space="preserve">PAGO FACT. DEL MES DE MARZO-ABRIL, SUMINISTRO DE AGUA PURIFICADA. </t>
  </si>
  <si>
    <t>SERVICIO DE INTERNET DE 200MBPS  Y DESMONTE E INSTALACION DE EQUIPOS INFORMATICOS.</t>
  </si>
  <si>
    <t>MATENIMIENTO DE AIRES ACONDICIONADOS EN DIFERENTES AREAS.</t>
  </si>
  <si>
    <t>UTILES Y MATERIALES DE LIMPIEZA.E HIGIENE.</t>
  </si>
  <si>
    <t>SUMINISTRO DE POLLO.</t>
  </si>
  <si>
    <t>SERVICIO DE MANTENIMIENTO DE INSTALACIONES ELECTRICAS.</t>
  </si>
  <si>
    <t>SUMINISTRO DE PLACAS PARA RAYOS X Y MEDICAMENTOS.</t>
  </si>
  <si>
    <t>SUMINISTRO DE ALIMENTOS Y ARTICULOS PLASTICOS.</t>
  </si>
  <si>
    <t>SUMINISTRO DE GAS.</t>
  </si>
  <si>
    <t>SUMINISTRO DE CARNE DE POLLO.</t>
  </si>
  <si>
    <t>DESMONTE DE UNA LAVADORA.</t>
  </si>
  <si>
    <t>SUMINISTRO DE CARNE Y QUESO.</t>
  </si>
  <si>
    <t>SERVICIO INSPECCION SALA UCI.</t>
  </si>
  <si>
    <t>PAGO SERVICIO DE TELEFONOS LOCAL PAGO FACT.86/195.</t>
  </si>
  <si>
    <t>SERVICIO DE FUMIGACION GENERAL DEL HOSPITAL.</t>
  </si>
  <si>
    <t>SUMINISTRO DE MEDICAMENTOS Y MATERIAL MEDICO QUIRURGICO.</t>
  </si>
  <si>
    <t>PAGO DE PUBLICIDAD CORRESP. AL MES DE JUNIO 2022.</t>
  </si>
  <si>
    <t>MANTENIMIENTO Y REPARACION DE EQUIPOS MEDICOS.</t>
  </si>
  <si>
    <t>MATERIALES MEDICOS QUIRURGICOS O DE LABORATORIO.</t>
  </si>
  <si>
    <t>SUMINISTRO DE METERIALES FERRETEROS.</t>
  </si>
  <si>
    <t>SUMINISTRO DE MEDICAMENTOS Y DE REACTIVO DEL LABORATORIO.</t>
  </si>
  <si>
    <t>SUMINISTRO MET. MEDICO QUIRURGICO.</t>
  </si>
  <si>
    <t>PAGO DE SERVICIO DE DESECHOS SOLIDOS.</t>
  </si>
  <si>
    <t>PAGO A B1500000142/143</t>
  </si>
  <si>
    <t>PAGO A B1500008564/8567/8592/8589/8594/8612/8621/8632/8635/8640/8645/8656/8660/8673/8678/8686/8683/8687/8690/8710/8718/8725/8730/8739/8747/8808/8843/8770/8759/8789/8791/8820/8832/8829/8798.</t>
  </si>
  <si>
    <t>PAGO A B1500000137/141/143</t>
  </si>
  <si>
    <t>PAGO A B1500000154</t>
  </si>
  <si>
    <t>PAGO A B1500000646/444/453</t>
  </si>
  <si>
    <t>PAGO A E450000000033/34</t>
  </si>
  <si>
    <t>PAGO A B1500000019/18</t>
  </si>
  <si>
    <t>PAGO A B1500005071/5118</t>
  </si>
  <si>
    <t>PAGO A B1500005973</t>
  </si>
  <si>
    <t>PAGO A B1500001433/1434/1437/1441</t>
  </si>
  <si>
    <t>PAGO A E450000008309/8308</t>
  </si>
  <si>
    <t>PAGO A E450000000031/37</t>
  </si>
  <si>
    <t>PAGO A E450000000066</t>
  </si>
  <si>
    <t>PAGO A B1500000503/511/504</t>
  </si>
  <si>
    <t>PAGO A B1500000300</t>
  </si>
  <si>
    <t>PAGA A E450000060403/60494</t>
  </si>
  <si>
    <t>PAGO A B1500000605</t>
  </si>
  <si>
    <t>PAGO A B15000002346/2300</t>
  </si>
  <si>
    <t>PAGO A B1500000097</t>
  </si>
  <si>
    <t>PAGO A B1500000027</t>
  </si>
  <si>
    <t>PAGO A B1500000494/512/527</t>
  </si>
  <si>
    <t>PAGO A E450000000321/285</t>
  </si>
  <si>
    <t>PAGO A B1500000251/252</t>
  </si>
  <si>
    <t>PAGO A B1500003984/4014</t>
  </si>
  <si>
    <t>PAGO A B1500001448/1443</t>
  </si>
  <si>
    <t>PAGO A B1500009225/9238/9264/9259/9291/9466/9485/9507/9532/9531/9572</t>
  </si>
  <si>
    <t>PAGO A B1500002480/2531/2587</t>
  </si>
  <si>
    <t>PAGO A E450000000067</t>
  </si>
  <si>
    <t>PAGO A B0100000143/144</t>
  </si>
  <si>
    <t>PAGO A B1500005444</t>
  </si>
  <si>
    <t>PAGO A B1500004519/4523/4534</t>
  </si>
  <si>
    <t>PAGO A B1500002495/2501/2503/2516/2541/2534</t>
  </si>
  <si>
    <t>PAGO A B1500000840/837</t>
  </si>
  <si>
    <t>PAGO A B1500000944</t>
  </si>
  <si>
    <t>PAGO A B1300000678/679</t>
  </si>
  <si>
    <t>PAGO</t>
  </si>
  <si>
    <t>02/12/2024</t>
  </si>
  <si>
    <t>04/12/2024</t>
  </si>
  <si>
    <t>05/12/2024</t>
  </si>
  <si>
    <t>09/12/2024</t>
  </si>
  <si>
    <t>10/12/2024</t>
  </si>
  <si>
    <t>13/12/2024</t>
  </si>
  <si>
    <t>19/12/2024</t>
  </si>
  <si>
    <t>23/12/2024</t>
  </si>
  <si>
    <t>24/12/2024</t>
  </si>
  <si>
    <t>26/12/2024</t>
  </si>
  <si>
    <t>27/12/2024</t>
  </si>
  <si>
    <t>30/12/2024</t>
  </si>
  <si>
    <t>28/6/2024 -29/06/2024</t>
  </si>
  <si>
    <t>1/08/2024- 31/10/2024</t>
  </si>
  <si>
    <t>2/03/2024 - 22/04/2024</t>
  </si>
  <si>
    <t>28/09/2024 -28/10/2024-5/11/2024</t>
  </si>
  <si>
    <t>29/7/2024-27/06/2024- 15/07/2024</t>
  </si>
  <si>
    <t>12/11/2024- 21/11/2024</t>
  </si>
  <si>
    <t>2/2/2024 -20/02/2024</t>
  </si>
  <si>
    <t>2210/2024</t>
  </si>
  <si>
    <t>8/11/2024 -6/11/2024 -1/11/2024-1/11/2024</t>
  </si>
  <si>
    <t>19/9/2024 -29/10/2024</t>
  </si>
  <si>
    <t>28/11/2024 -5/12/2024- 17/12/2024 -6/12/2024</t>
  </si>
  <si>
    <t>6/12/2024 -20/11/2024- 13/11/2024</t>
  </si>
  <si>
    <t>25/11/2024 -25/11/2024</t>
  </si>
  <si>
    <t>8/8/2024 - 5/06/2024</t>
  </si>
  <si>
    <t>29/7/2024 -21/08/2024-18/09/2024</t>
  </si>
  <si>
    <t>30/9/2024 -31/10/2024</t>
  </si>
  <si>
    <t>19//9/2024 -27/09/2024- 9/10/2024</t>
  </si>
  <si>
    <t>23/10/2024 -25/09/2024-9/10/2024 -10/10/2024-13/10/2024</t>
  </si>
  <si>
    <t>21/8/2024 -15/08/2024</t>
  </si>
  <si>
    <t>8/8/2024 11/08/2024</t>
  </si>
  <si>
    <t>22/10/2024 4/10/2024</t>
  </si>
  <si>
    <t>12/9/2024 -25/09/2024</t>
  </si>
  <si>
    <t>6/5/2024 -13/06/2024</t>
  </si>
  <si>
    <t>20/11/2024 -13/11/2024</t>
  </si>
  <si>
    <t>2/10/2024 27/08/2024 -5/11/2024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</si>
</sst>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sz val="12"/>
      <color indexed="8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8"/>
      <name val="Arial"/>
      <family val="2"/>
    </font>
    <font>
      <sz val="12"/>
      <color theme="2" tint="-0.89999084444715716"/>
      <name val="Arial"/>
      <family val="2"/>
    </font>
    <font>
      <sz val="16"/>
      <name val="Arial"/>
      <family val="2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1" fillId="3" borderId="1" xfId="0" applyFont="1" applyFill="1" applyBorder="1" applyAlignment="1">
      <alignment horizontal="center"/>
    </xf>
    <xf numFmtId="0" fontId="22" fillId="0" borderId="0" xfId="0" applyFont="1" applyAlignment="1">
      <alignment horizontal="right"/>
    </xf>
    <xf numFmtId="0" fontId="2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49" fontId="23" fillId="0" borderId="1" xfId="6" applyNumberFormat="1" applyFont="1" applyBorder="1" applyAlignment="1" applyProtection="1">
      <alignment horizontal="center" vertical="center" wrapText="1"/>
      <protection locked="0"/>
    </xf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vertical="center"/>
    </xf>
    <xf numFmtId="0" fontId="25" fillId="0" borderId="0" xfId="0" applyFont="1"/>
    <xf numFmtId="1" fontId="17" fillId="0" borderId="1" xfId="0" applyNumberFormat="1" applyFont="1" applyBorder="1" applyAlignment="1" applyProtection="1">
      <alignment vertical="center" wrapText="1"/>
      <protection locked="0"/>
    </xf>
    <xf numFmtId="14" fontId="17" fillId="0" borderId="3" xfId="3" applyNumberFormat="1" applyFont="1" applyBorder="1" applyAlignment="1" applyProtection="1">
      <alignment horizontal="center" vertical="center"/>
      <protection locked="0"/>
    </xf>
    <xf numFmtId="4" fontId="28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14" fontId="29" fillId="0" borderId="1" xfId="3" applyNumberFormat="1" applyFont="1" applyBorder="1" applyAlignment="1">
      <alignment horizontal="center" wrapText="1"/>
    </xf>
    <xf numFmtId="4" fontId="30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31" fillId="0" borderId="0" xfId="0" applyFont="1" applyAlignment="1">
      <alignment horizontal="center"/>
    </xf>
  </cellXfs>
  <cellStyles count="9">
    <cellStyle name="Comma 2" xfId="5"/>
    <cellStyle name="Millares" xfId="1" builtinId="3"/>
    <cellStyle name="Millares 4" xfId="4"/>
    <cellStyle name="Millares 7" xfId="8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917066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19"/>
  <sheetViews>
    <sheetView tabSelected="1" topLeftCell="D101" zoomScale="80" zoomScaleNormal="80" workbookViewId="0">
      <selection activeCell="E124" sqref="E124"/>
    </sheetView>
  </sheetViews>
  <sheetFormatPr baseColWidth="10" defaultColWidth="11.42578125" defaultRowHeight="15" x14ac:dyDescent="0.25"/>
  <cols>
    <col min="1" max="1" width="2.140625" hidden="1" customWidth="1"/>
    <col min="2" max="2" width="67.42578125" customWidth="1"/>
    <col min="3" max="3" width="76.140625" customWidth="1"/>
    <col min="4" max="4" width="54.28515625" style="50" customWidth="1"/>
    <col min="5" max="5" width="59.7109375" style="1" customWidth="1"/>
    <col min="6" max="6" width="18.85546875" customWidth="1"/>
    <col min="7" max="7" width="25.7109375" customWidth="1"/>
    <col min="8" max="8" width="0" hidden="1" customWidth="1"/>
    <col min="9" max="9" width="11.42578125" hidden="1" customWidth="1"/>
    <col min="10" max="10" width="0" hidden="1" customWidth="1"/>
    <col min="11" max="11" width="18.140625" customWidth="1"/>
    <col min="12" max="12" width="13.28515625" hidden="1" customWidth="1"/>
    <col min="13" max="13" width="1" hidden="1" customWidth="1"/>
    <col min="14" max="14" width="17.7109375" customWidth="1"/>
    <col min="15" max="15" width="13" customWidth="1"/>
    <col min="16" max="17" width="0" hidden="1" customWidth="1"/>
    <col min="18" max="18" width="11.42578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61" t="s">
        <v>0</v>
      </c>
      <c r="D4" s="61"/>
      <c r="E4" s="61"/>
      <c r="F4" s="61"/>
      <c r="G4" s="61"/>
    </row>
    <row r="5" spans="2:7" hidden="1" x14ac:dyDescent="0.25">
      <c r="G5" s="2"/>
    </row>
    <row r="6" spans="2:7" hidden="1" x14ac:dyDescent="0.25"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2:7" hidden="1" x14ac:dyDescent="0.25">
      <c r="B7" s="6" t="s">
        <v>7</v>
      </c>
      <c r="C7" s="7" t="s">
        <v>8</v>
      </c>
      <c r="D7" s="8">
        <v>44725</v>
      </c>
      <c r="E7" s="9" t="s">
        <v>9</v>
      </c>
      <c r="F7" s="10" t="s">
        <v>10</v>
      </c>
      <c r="G7" s="11">
        <v>4753713.72</v>
      </c>
    </row>
    <row r="8" spans="2:7" hidden="1" x14ac:dyDescent="0.25">
      <c r="B8" s="6" t="s">
        <v>11</v>
      </c>
      <c r="C8" s="7" t="s">
        <v>12</v>
      </c>
      <c r="D8" s="8">
        <v>44687</v>
      </c>
      <c r="E8" s="9" t="s">
        <v>13</v>
      </c>
      <c r="F8" s="10" t="s">
        <v>10</v>
      </c>
      <c r="G8" s="11">
        <v>211515.91</v>
      </c>
    </row>
    <row r="9" spans="2:7" hidden="1" x14ac:dyDescent="0.25">
      <c r="B9" s="6" t="s">
        <v>14</v>
      </c>
      <c r="C9" s="7" t="s">
        <v>15</v>
      </c>
      <c r="D9" s="8">
        <v>44691</v>
      </c>
      <c r="E9" s="9" t="s">
        <v>16</v>
      </c>
      <c r="F9" s="10" t="s">
        <v>10</v>
      </c>
      <c r="G9" s="11">
        <v>80991.679999999993</v>
      </c>
    </row>
    <row r="10" spans="2:7" hidden="1" x14ac:dyDescent="0.25">
      <c r="B10" s="6" t="s">
        <v>14</v>
      </c>
      <c r="C10" s="7" t="s">
        <v>17</v>
      </c>
      <c r="D10" s="8" t="s">
        <v>18</v>
      </c>
      <c r="E10" s="9" t="s">
        <v>19</v>
      </c>
      <c r="F10" s="10" t="s">
        <v>10</v>
      </c>
      <c r="G10" s="11">
        <v>16310.55</v>
      </c>
    </row>
    <row r="11" spans="2:7" ht="38.25" hidden="1" customHeight="1" x14ac:dyDescent="0.25">
      <c r="B11" s="6" t="s">
        <v>7</v>
      </c>
      <c r="C11" s="7" t="s">
        <v>20</v>
      </c>
      <c r="D11" s="8">
        <v>44769</v>
      </c>
      <c r="E11" s="9" t="s">
        <v>21</v>
      </c>
      <c r="F11" s="10" t="s">
        <v>10</v>
      </c>
      <c r="G11" s="11">
        <v>3954322.69</v>
      </c>
    </row>
    <row r="12" spans="2:7" hidden="1" x14ac:dyDescent="0.25">
      <c r="B12" s="6" t="s">
        <v>22</v>
      </c>
      <c r="C12" s="7" t="s">
        <v>23</v>
      </c>
      <c r="D12" s="8">
        <v>44746</v>
      </c>
      <c r="E12" s="9" t="s">
        <v>24</v>
      </c>
      <c r="F12" s="10" t="s">
        <v>10</v>
      </c>
      <c r="G12" s="11">
        <v>766074.46</v>
      </c>
    </row>
    <row r="13" spans="2:7" ht="28.5" hidden="1" customHeight="1" x14ac:dyDescent="0.25">
      <c r="B13" s="6" t="s">
        <v>25</v>
      </c>
      <c r="C13" s="7" t="s">
        <v>26</v>
      </c>
      <c r="D13" s="8">
        <v>44768</v>
      </c>
      <c r="E13" s="9" t="s">
        <v>27</v>
      </c>
      <c r="F13" s="10" t="s">
        <v>10</v>
      </c>
      <c r="G13" s="11">
        <v>149270.57999999999</v>
      </c>
    </row>
    <row r="14" spans="2:7" ht="28.5" hidden="1" customHeight="1" x14ac:dyDescent="0.25">
      <c r="B14" s="6" t="s">
        <v>28</v>
      </c>
      <c r="C14" s="7" t="s">
        <v>29</v>
      </c>
      <c r="D14" s="8">
        <v>44757</v>
      </c>
      <c r="E14" s="12" t="s">
        <v>30</v>
      </c>
      <c r="F14" s="10" t="s">
        <v>10</v>
      </c>
      <c r="G14" s="11">
        <v>1316450</v>
      </c>
    </row>
    <row r="15" spans="2:7" hidden="1" x14ac:dyDescent="0.25">
      <c r="B15" s="6" t="s">
        <v>31</v>
      </c>
      <c r="C15" s="7" t="s">
        <v>32</v>
      </c>
      <c r="D15" s="13">
        <v>44739</v>
      </c>
      <c r="E15" s="9" t="s">
        <v>33</v>
      </c>
      <c r="F15" s="10" t="s">
        <v>10</v>
      </c>
      <c r="G15" s="14">
        <v>37122.410000000003</v>
      </c>
    </row>
    <row r="16" spans="2:7" ht="22.5" hidden="1" x14ac:dyDescent="0.25">
      <c r="B16" s="6" t="s">
        <v>34</v>
      </c>
      <c r="C16" s="7" t="s">
        <v>35</v>
      </c>
      <c r="D16" s="15">
        <v>44754</v>
      </c>
      <c r="E16" s="12" t="s">
        <v>36</v>
      </c>
      <c r="F16" s="10" t="s">
        <v>10</v>
      </c>
      <c r="G16" s="14">
        <v>122944</v>
      </c>
    </row>
    <row r="17" spans="2:7" hidden="1" x14ac:dyDescent="0.25">
      <c r="B17" s="6" t="s">
        <v>37</v>
      </c>
      <c r="C17" s="7" t="s">
        <v>38</v>
      </c>
      <c r="D17" s="13">
        <v>44761</v>
      </c>
      <c r="E17" s="12" t="s">
        <v>39</v>
      </c>
      <c r="F17" s="10" t="s">
        <v>10</v>
      </c>
      <c r="G17" s="14">
        <v>108480</v>
      </c>
    </row>
    <row r="18" spans="2:7" hidden="1" x14ac:dyDescent="0.25">
      <c r="B18" s="6" t="s">
        <v>40</v>
      </c>
      <c r="C18" s="7" t="s">
        <v>41</v>
      </c>
      <c r="D18" s="13">
        <v>44734</v>
      </c>
      <c r="E18" s="12" t="s">
        <v>42</v>
      </c>
      <c r="F18" s="10" t="s">
        <v>10</v>
      </c>
      <c r="G18" s="16">
        <v>1136441</v>
      </c>
    </row>
    <row r="19" spans="2:7" ht="22.5" hidden="1" x14ac:dyDescent="0.25">
      <c r="B19" s="6" t="s">
        <v>43</v>
      </c>
      <c r="C19" s="7" t="s">
        <v>44</v>
      </c>
      <c r="D19" s="13">
        <v>44747</v>
      </c>
      <c r="E19" s="9" t="s">
        <v>45</v>
      </c>
      <c r="F19" s="10" t="s">
        <v>10</v>
      </c>
      <c r="G19" s="16">
        <v>400705.75</v>
      </c>
    </row>
    <row r="20" spans="2:7" ht="22.5" hidden="1" x14ac:dyDescent="0.25">
      <c r="B20" s="6" t="s">
        <v>46</v>
      </c>
      <c r="C20" s="7" t="s">
        <v>35</v>
      </c>
      <c r="D20" s="13">
        <v>44760</v>
      </c>
      <c r="E20" s="12" t="s">
        <v>47</v>
      </c>
      <c r="F20" s="10" t="s">
        <v>10</v>
      </c>
      <c r="G20" s="16">
        <v>1034967</v>
      </c>
    </row>
    <row r="21" spans="2:7" hidden="1" x14ac:dyDescent="0.25">
      <c r="B21" s="6" t="s">
        <v>48</v>
      </c>
      <c r="C21" s="7" t="s">
        <v>49</v>
      </c>
      <c r="D21" s="13">
        <v>44769</v>
      </c>
      <c r="E21" s="12" t="s">
        <v>50</v>
      </c>
      <c r="F21" s="10" t="s">
        <v>10</v>
      </c>
      <c r="G21" s="16">
        <v>113000</v>
      </c>
    </row>
    <row r="22" spans="2:7" hidden="1" x14ac:dyDescent="0.25">
      <c r="B22" s="6" t="s">
        <v>51</v>
      </c>
      <c r="C22" s="7" t="s">
        <v>52</v>
      </c>
      <c r="D22" s="13">
        <v>44712</v>
      </c>
      <c r="E22" s="12" t="s">
        <v>53</v>
      </c>
      <c r="F22" s="10" t="s">
        <v>10</v>
      </c>
      <c r="G22" s="16">
        <v>41668.269999999997</v>
      </c>
    </row>
    <row r="23" spans="2:7" hidden="1" x14ac:dyDescent="0.25">
      <c r="B23" s="6" t="s">
        <v>54</v>
      </c>
      <c r="C23" s="7" t="s">
        <v>55</v>
      </c>
      <c r="D23" s="17"/>
      <c r="E23" s="12" t="s">
        <v>56</v>
      </c>
      <c r="F23" s="10" t="s">
        <v>10</v>
      </c>
      <c r="G23" s="16">
        <v>996203.21</v>
      </c>
    </row>
    <row r="24" spans="2:7" hidden="1" x14ac:dyDescent="0.25">
      <c r="B24" s="6" t="s">
        <v>57</v>
      </c>
      <c r="C24" s="7" t="s">
        <v>58</v>
      </c>
      <c r="D24" s="15">
        <v>44761</v>
      </c>
      <c r="E24" s="12" t="s">
        <v>59</v>
      </c>
      <c r="F24" s="10" t="s">
        <v>10</v>
      </c>
      <c r="G24" s="16">
        <v>384200</v>
      </c>
    </row>
    <row r="25" spans="2:7" hidden="1" x14ac:dyDescent="0.25">
      <c r="B25" s="6" t="s">
        <v>60</v>
      </c>
      <c r="C25" s="7" t="s">
        <v>61</v>
      </c>
      <c r="D25" s="15">
        <v>44713</v>
      </c>
      <c r="E25" s="12" t="s">
        <v>62</v>
      </c>
      <c r="F25" s="10" t="s">
        <v>10</v>
      </c>
      <c r="G25" s="16">
        <v>287610</v>
      </c>
    </row>
    <row r="26" spans="2:7" hidden="1" x14ac:dyDescent="0.25">
      <c r="B26" s="6" t="s">
        <v>63</v>
      </c>
      <c r="C26" s="7" t="s">
        <v>64</v>
      </c>
      <c r="D26" s="15">
        <v>44734</v>
      </c>
      <c r="E26" s="12" t="s">
        <v>65</v>
      </c>
      <c r="F26" s="10" t="s">
        <v>10</v>
      </c>
      <c r="G26" s="16">
        <v>258618</v>
      </c>
    </row>
    <row r="27" spans="2:7" hidden="1" x14ac:dyDescent="0.25">
      <c r="B27" s="6" t="s">
        <v>66</v>
      </c>
      <c r="C27" s="7" t="s">
        <v>67</v>
      </c>
      <c r="D27" s="15">
        <v>44754</v>
      </c>
      <c r="E27" s="12" t="s">
        <v>68</v>
      </c>
      <c r="F27" s="10" t="s">
        <v>10</v>
      </c>
      <c r="G27" s="16">
        <v>339000</v>
      </c>
    </row>
    <row r="28" spans="2:7" hidden="1" x14ac:dyDescent="0.25">
      <c r="B28" s="18"/>
      <c r="C28" s="7"/>
      <c r="D28" s="19"/>
      <c r="E28" s="12"/>
      <c r="F28" s="10"/>
      <c r="G28" s="16"/>
    </row>
    <row r="29" spans="2:7" ht="24.95" hidden="1" customHeight="1" x14ac:dyDescent="0.25">
      <c r="B29" s="18"/>
      <c r="C29" s="7"/>
      <c r="D29" s="19"/>
      <c r="E29" s="12"/>
      <c r="F29" s="10"/>
      <c r="G29" s="16"/>
    </row>
    <row r="30" spans="2:7" ht="24.95" hidden="1" customHeight="1" x14ac:dyDescent="0.25">
      <c r="B30" s="18"/>
      <c r="C30" s="7"/>
      <c r="D30" s="19"/>
      <c r="E30" s="12"/>
      <c r="F30" s="10"/>
      <c r="G30" s="16"/>
    </row>
    <row r="31" spans="2:7" ht="24.95" hidden="1" customHeight="1" x14ac:dyDescent="0.25">
      <c r="B31" s="18"/>
      <c r="C31" s="7"/>
      <c r="D31" s="19"/>
      <c r="E31" s="12"/>
      <c r="F31" s="10"/>
      <c r="G31" s="16"/>
    </row>
    <row r="32" spans="2:7" ht="24.95" hidden="1" customHeight="1" x14ac:dyDescent="0.25">
      <c r="B32" s="18"/>
      <c r="C32" s="7"/>
      <c r="D32" s="19"/>
      <c r="E32" s="12"/>
      <c r="F32" s="10"/>
      <c r="G32" s="16"/>
    </row>
    <row r="33" spans="2:7" ht="24.95" hidden="1" customHeight="1" x14ac:dyDescent="0.25">
      <c r="B33" s="18"/>
      <c r="C33" s="7"/>
      <c r="D33" s="19"/>
      <c r="E33" s="12"/>
      <c r="F33" s="10"/>
      <c r="G33" s="16"/>
    </row>
    <row r="34" spans="2:7" ht="24.95" hidden="1" customHeight="1" x14ac:dyDescent="0.25">
      <c r="B34" s="18"/>
      <c r="C34" s="7"/>
      <c r="D34" s="19"/>
      <c r="E34" s="12"/>
      <c r="F34" s="10"/>
      <c r="G34" s="16"/>
    </row>
    <row r="35" spans="2:7" ht="24.95" hidden="1" customHeight="1" x14ac:dyDescent="0.25">
      <c r="B35" s="18"/>
      <c r="C35" s="7"/>
      <c r="D35" s="19"/>
      <c r="E35" s="12"/>
      <c r="F35" s="10"/>
      <c r="G35" s="16"/>
    </row>
    <row r="36" spans="2:7" ht="24.95" hidden="1" customHeight="1" x14ac:dyDescent="0.25">
      <c r="B36" s="18"/>
      <c r="C36" s="7"/>
      <c r="D36" s="19"/>
      <c r="E36" s="12"/>
      <c r="F36" s="10"/>
      <c r="G36" s="16"/>
    </row>
    <row r="37" spans="2:7" ht="24.95" hidden="1" customHeight="1" x14ac:dyDescent="0.25">
      <c r="B37" s="18"/>
      <c r="C37" s="7"/>
      <c r="D37" s="19"/>
      <c r="E37" s="12"/>
      <c r="F37" s="10"/>
      <c r="G37" s="16"/>
    </row>
    <row r="38" spans="2:7" ht="24.95" hidden="1" customHeight="1" x14ac:dyDescent="0.25">
      <c r="B38" s="18"/>
      <c r="C38" s="7"/>
      <c r="D38" s="19"/>
      <c r="E38" s="12"/>
      <c r="F38" s="10"/>
      <c r="G38" s="16"/>
    </row>
    <row r="39" spans="2:7" hidden="1" x14ac:dyDescent="0.25">
      <c r="B39" s="18"/>
      <c r="C39" s="7"/>
      <c r="D39" s="19"/>
      <c r="E39" s="20"/>
      <c r="F39" s="10"/>
      <c r="G39" s="16"/>
    </row>
    <row r="40" spans="2:7" hidden="1" x14ac:dyDescent="0.25">
      <c r="B40" s="18"/>
      <c r="C40" s="7"/>
      <c r="D40" s="19"/>
      <c r="E40" s="20"/>
      <c r="F40" s="10"/>
      <c r="G40" s="16"/>
    </row>
    <row r="41" spans="2:7" hidden="1" x14ac:dyDescent="0.25">
      <c r="B41" s="18"/>
      <c r="C41" s="21"/>
      <c r="D41" s="19"/>
      <c r="E41" s="20"/>
      <c r="F41" s="10"/>
      <c r="G41" s="16"/>
    </row>
    <row r="42" spans="2:7" hidden="1" x14ac:dyDescent="0.25">
      <c r="B42" s="6"/>
      <c r="C42" s="21"/>
      <c r="D42" s="19"/>
      <c r="E42" s="20"/>
      <c r="F42" s="10"/>
      <c r="G42" s="16"/>
    </row>
    <row r="43" spans="2:7" hidden="1" x14ac:dyDescent="0.25">
      <c r="B43" s="6" t="s">
        <v>69</v>
      </c>
      <c r="C43" s="21" t="s">
        <v>70</v>
      </c>
      <c r="D43" s="15">
        <v>44770</v>
      </c>
      <c r="E43" s="20" t="s">
        <v>71</v>
      </c>
      <c r="F43" s="10" t="s">
        <v>10</v>
      </c>
      <c r="G43" s="16">
        <v>91699.05</v>
      </c>
    </row>
    <row r="44" spans="2:7" ht="22.5" hidden="1" x14ac:dyDescent="0.25">
      <c r="B44" s="6" t="s">
        <v>72</v>
      </c>
      <c r="C44" s="21" t="s">
        <v>73</v>
      </c>
      <c r="D44" s="15">
        <v>44785</v>
      </c>
      <c r="E44" s="20" t="s">
        <v>74</v>
      </c>
      <c r="F44" s="10" t="s">
        <v>10</v>
      </c>
      <c r="G44" s="16">
        <v>38420</v>
      </c>
    </row>
    <row r="45" spans="2:7" hidden="1" x14ac:dyDescent="0.25">
      <c r="B45" s="6"/>
      <c r="C45" s="21"/>
      <c r="D45" s="15"/>
      <c r="E45" s="15"/>
      <c r="F45" s="10"/>
      <c r="G45" s="16"/>
    </row>
    <row r="46" spans="2:7" hidden="1" x14ac:dyDescent="0.25">
      <c r="B46" s="22"/>
      <c r="C46" s="21"/>
      <c r="D46" s="15"/>
      <c r="E46" s="15"/>
      <c r="F46" s="10"/>
      <c r="G46" s="16"/>
    </row>
    <row r="47" spans="2:7" hidden="1" x14ac:dyDescent="0.25">
      <c r="B47" s="22"/>
      <c r="C47" s="23"/>
      <c r="D47" s="15"/>
      <c r="E47" s="15"/>
      <c r="F47" s="10"/>
      <c r="G47" s="16"/>
    </row>
    <row r="48" spans="2:7" ht="15" hidden="1" customHeight="1" x14ac:dyDescent="0.25">
      <c r="B48" s="62" t="s">
        <v>75</v>
      </c>
      <c r="C48" s="63"/>
      <c r="D48" s="63"/>
      <c r="E48" s="63"/>
      <c r="F48" s="64"/>
      <c r="G48" s="24">
        <f>SUM(G7:G47)</f>
        <v>16639728.279999997</v>
      </c>
    </row>
    <row r="49" spans="2:7" hidden="1" x14ac:dyDescent="0.25"/>
    <row r="50" spans="2:7" hidden="1" x14ac:dyDescent="0.25">
      <c r="B50" s="25" t="s">
        <v>76</v>
      </c>
      <c r="C50" s="26"/>
      <c r="D50" s="51" t="s">
        <v>77</v>
      </c>
      <c r="E50" s="27"/>
      <c r="G50" s="27" t="s">
        <v>78</v>
      </c>
    </row>
    <row r="51" spans="2:7" hidden="1" x14ac:dyDescent="0.25">
      <c r="C51" s="28"/>
      <c r="G51" s="1"/>
    </row>
    <row r="52" spans="2:7" hidden="1" x14ac:dyDescent="0.25">
      <c r="B52" t="s">
        <v>79</v>
      </c>
      <c r="C52" s="28"/>
      <c r="D52" s="50" t="s">
        <v>80</v>
      </c>
      <c r="G52" s="1" t="s">
        <v>81</v>
      </c>
    </row>
    <row r="53" spans="2:7" hidden="1" x14ac:dyDescent="0.25">
      <c r="B53" s="25" t="s">
        <v>82</v>
      </c>
      <c r="C53" s="26"/>
      <c r="D53" s="51" t="s">
        <v>83</v>
      </c>
      <c r="E53" s="27"/>
      <c r="G53" s="27" t="s">
        <v>84</v>
      </c>
    </row>
    <row r="54" spans="2:7" hidden="1" x14ac:dyDescent="0.25">
      <c r="B54" t="s">
        <v>85</v>
      </c>
      <c r="C54" s="28"/>
      <c r="D54" s="50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65" t="s">
        <v>95</v>
      </c>
      <c r="D66" s="65"/>
      <c r="E66" s="65"/>
      <c r="F66" s="65"/>
      <c r="G66" s="65"/>
    </row>
    <row r="67" spans="2:17" x14ac:dyDescent="0.25">
      <c r="G67" s="2"/>
    </row>
    <row r="68" spans="2:17" s="29" customFormat="1" ht="54" x14ac:dyDescent="0.25">
      <c r="B68" s="30" t="s">
        <v>1</v>
      </c>
      <c r="C68" s="30" t="s">
        <v>2</v>
      </c>
      <c r="D68" s="31" t="s">
        <v>3</v>
      </c>
      <c r="E68" s="31" t="s">
        <v>4</v>
      </c>
      <c r="F68" s="31" t="s">
        <v>5</v>
      </c>
      <c r="G68" s="32" t="s">
        <v>89</v>
      </c>
      <c r="H68" s="33"/>
      <c r="I68" s="34" t="s">
        <v>90</v>
      </c>
      <c r="J68" s="35" t="s">
        <v>91</v>
      </c>
      <c r="K68" s="36" t="s">
        <v>92</v>
      </c>
      <c r="L68" s="35" t="s">
        <v>93</v>
      </c>
      <c r="N68" s="37" t="s">
        <v>94</v>
      </c>
      <c r="O68" s="38"/>
      <c r="P68"/>
      <c r="Q68"/>
    </row>
    <row r="69" spans="2:17" s="49" customFormat="1" ht="78" customHeight="1" x14ac:dyDescent="0.25">
      <c r="B69" s="39" t="s">
        <v>113</v>
      </c>
      <c r="C69" s="40" t="s">
        <v>139</v>
      </c>
      <c r="D69" s="52" t="s">
        <v>211</v>
      </c>
      <c r="E69" s="58" t="s">
        <v>163</v>
      </c>
      <c r="F69" s="42" t="s">
        <v>198</v>
      </c>
      <c r="G69" s="41">
        <v>26460</v>
      </c>
      <c r="H69" s="43"/>
      <c r="I69" s="44"/>
      <c r="J69" s="45"/>
      <c r="K69" s="54" t="s">
        <v>199</v>
      </c>
      <c r="L69" s="46"/>
      <c r="M69" s="43"/>
      <c r="N69" s="47" t="s">
        <v>111</v>
      </c>
      <c r="O69" s="48"/>
    </row>
    <row r="70" spans="2:17" s="49" customFormat="1" ht="78" customHeight="1" x14ac:dyDescent="0.25">
      <c r="B70" s="39" t="s">
        <v>114</v>
      </c>
      <c r="C70" s="40" t="s">
        <v>140</v>
      </c>
      <c r="D70" s="52" t="s">
        <v>213</v>
      </c>
      <c r="E70" s="53" t="s">
        <v>164</v>
      </c>
      <c r="F70" s="42" t="s">
        <v>198</v>
      </c>
      <c r="G70" s="41">
        <v>90843.75</v>
      </c>
      <c r="H70" s="43"/>
      <c r="I70" s="44"/>
      <c r="J70" s="45"/>
      <c r="K70" s="54" t="s">
        <v>199</v>
      </c>
      <c r="L70" s="46"/>
      <c r="M70" s="43"/>
      <c r="N70" s="47" t="s">
        <v>111</v>
      </c>
      <c r="O70" s="48"/>
    </row>
    <row r="71" spans="2:17" s="49" customFormat="1" ht="78" customHeight="1" x14ac:dyDescent="0.25">
      <c r="B71" s="39" t="s">
        <v>115</v>
      </c>
      <c r="C71" s="40" t="s">
        <v>141</v>
      </c>
      <c r="D71" s="52" t="s">
        <v>214</v>
      </c>
      <c r="E71" s="53" t="s">
        <v>165</v>
      </c>
      <c r="F71" s="42" t="s">
        <v>198</v>
      </c>
      <c r="G71" s="41">
        <v>214997.8</v>
      </c>
      <c r="H71" s="43"/>
      <c r="I71" s="44"/>
      <c r="J71" s="45"/>
      <c r="K71" s="54" t="s">
        <v>199</v>
      </c>
      <c r="L71" s="46"/>
      <c r="M71" s="43"/>
      <c r="N71" s="47" t="s">
        <v>111</v>
      </c>
      <c r="O71" s="48"/>
    </row>
    <row r="72" spans="2:17" s="49" customFormat="1" ht="78" customHeight="1" x14ac:dyDescent="0.25">
      <c r="B72" s="39" t="s">
        <v>116</v>
      </c>
      <c r="C72" s="40" t="s">
        <v>142</v>
      </c>
      <c r="D72" s="52">
        <v>45611</v>
      </c>
      <c r="E72" s="53" t="s">
        <v>166</v>
      </c>
      <c r="F72" s="42" t="s">
        <v>198</v>
      </c>
      <c r="G72" s="41">
        <v>94631.85</v>
      </c>
      <c r="H72" s="43"/>
      <c r="I72" s="44"/>
      <c r="J72" s="45"/>
      <c r="K72" s="54" t="s">
        <v>199</v>
      </c>
      <c r="L72" s="46"/>
      <c r="M72" s="43"/>
      <c r="N72" s="47" t="s">
        <v>111</v>
      </c>
      <c r="O72" s="48"/>
    </row>
    <row r="73" spans="2:17" s="49" customFormat="1" ht="78" customHeight="1" x14ac:dyDescent="0.25">
      <c r="B73" s="39" t="s">
        <v>117</v>
      </c>
      <c r="C73" s="40" t="s">
        <v>143</v>
      </c>
      <c r="D73" s="66" t="s">
        <v>215</v>
      </c>
      <c r="E73" s="53" t="s">
        <v>167</v>
      </c>
      <c r="F73" s="42" t="s">
        <v>198</v>
      </c>
      <c r="G73" s="41">
        <v>248854.25</v>
      </c>
      <c r="H73" s="43"/>
      <c r="I73" s="44"/>
      <c r="J73" s="45"/>
      <c r="K73" s="54" t="s">
        <v>199</v>
      </c>
      <c r="L73" s="46"/>
      <c r="M73" s="43"/>
      <c r="N73" s="47" t="s">
        <v>111</v>
      </c>
      <c r="O73" s="48"/>
    </row>
    <row r="74" spans="2:17" s="49" customFormat="1" ht="78" customHeight="1" x14ac:dyDescent="0.25">
      <c r="B74" s="39" t="s">
        <v>118</v>
      </c>
      <c r="C74" s="40" t="s">
        <v>144</v>
      </c>
      <c r="D74" s="52" t="s">
        <v>216</v>
      </c>
      <c r="E74" s="53" t="s">
        <v>168</v>
      </c>
      <c r="F74" s="42" t="s">
        <v>198</v>
      </c>
      <c r="G74" s="41">
        <v>70618</v>
      </c>
      <c r="H74" s="43"/>
      <c r="I74" s="44"/>
      <c r="J74" s="45"/>
      <c r="K74" s="54" t="s">
        <v>200</v>
      </c>
      <c r="L74" s="46"/>
      <c r="M74" s="43"/>
      <c r="N74" s="47" t="s">
        <v>111</v>
      </c>
      <c r="O74" s="48"/>
    </row>
    <row r="75" spans="2:17" s="49" customFormat="1" ht="78" customHeight="1" x14ac:dyDescent="0.25">
      <c r="B75" s="39" t="s">
        <v>119</v>
      </c>
      <c r="C75" s="40" t="s">
        <v>145</v>
      </c>
      <c r="D75" s="52" t="s">
        <v>217</v>
      </c>
      <c r="E75" s="53" t="s">
        <v>169</v>
      </c>
      <c r="F75" s="42" t="s">
        <v>198</v>
      </c>
      <c r="G75" s="41">
        <v>189840</v>
      </c>
      <c r="H75" s="43"/>
      <c r="I75" s="44"/>
      <c r="J75" s="45"/>
      <c r="K75" s="54" t="s">
        <v>201</v>
      </c>
      <c r="L75" s="46"/>
      <c r="M75" s="43"/>
      <c r="N75" s="47" t="s">
        <v>111</v>
      </c>
      <c r="O75" s="48"/>
    </row>
    <row r="76" spans="2:17" s="49" customFormat="1" ht="78" customHeight="1" x14ac:dyDescent="0.25">
      <c r="B76" s="39" t="s">
        <v>102</v>
      </c>
      <c r="C76" s="40" t="s">
        <v>146</v>
      </c>
      <c r="D76" s="66" t="s">
        <v>218</v>
      </c>
      <c r="E76" s="53" t="s">
        <v>170</v>
      </c>
      <c r="F76" s="42" t="s">
        <v>198</v>
      </c>
      <c r="G76" s="41">
        <v>314080.21000000002</v>
      </c>
      <c r="H76" s="43"/>
      <c r="I76" s="44"/>
      <c r="J76" s="45"/>
      <c r="K76" s="54" t="s">
        <v>202</v>
      </c>
      <c r="L76" s="46"/>
      <c r="M76" s="43"/>
      <c r="N76" s="47" t="s">
        <v>111</v>
      </c>
      <c r="O76" s="48"/>
    </row>
    <row r="77" spans="2:17" s="49" customFormat="1" ht="78" customHeight="1" x14ac:dyDescent="0.25">
      <c r="B77" s="39" t="s">
        <v>96</v>
      </c>
      <c r="C77" s="40" t="s">
        <v>105</v>
      </c>
      <c r="D77" s="52">
        <v>45512</v>
      </c>
      <c r="E77" s="53" t="s">
        <v>171</v>
      </c>
      <c r="F77" s="42" t="s">
        <v>198</v>
      </c>
      <c r="G77" s="41">
        <v>76750.720000000001</v>
      </c>
      <c r="H77" s="43"/>
      <c r="I77" s="44"/>
      <c r="J77" s="45"/>
      <c r="K77" s="54" t="s">
        <v>203</v>
      </c>
      <c r="L77" s="46"/>
      <c r="M77" s="43"/>
      <c r="N77" s="47" t="s">
        <v>111</v>
      </c>
      <c r="O77" s="48"/>
    </row>
    <row r="78" spans="2:17" s="49" customFormat="1" ht="78" customHeight="1" x14ac:dyDescent="0.25">
      <c r="B78" s="39" t="s">
        <v>97</v>
      </c>
      <c r="C78" s="40" t="s">
        <v>147</v>
      </c>
      <c r="D78" s="52" t="s">
        <v>219</v>
      </c>
      <c r="E78" s="53" t="s">
        <v>172</v>
      </c>
      <c r="F78" s="42" t="s">
        <v>198</v>
      </c>
      <c r="G78" s="41">
        <v>408159.7</v>
      </c>
      <c r="H78" s="43"/>
      <c r="I78" s="44"/>
      <c r="J78" s="45"/>
      <c r="K78" s="54" t="s">
        <v>204</v>
      </c>
      <c r="L78" s="46"/>
      <c r="M78" s="43"/>
      <c r="N78" s="47" t="s">
        <v>111</v>
      </c>
      <c r="O78" s="48"/>
    </row>
    <row r="79" spans="2:17" s="49" customFormat="1" ht="78" customHeight="1" x14ac:dyDescent="0.25">
      <c r="B79" s="39" t="s">
        <v>120</v>
      </c>
      <c r="C79" s="40" t="s">
        <v>148</v>
      </c>
      <c r="D79" s="52" t="s">
        <v>220</v>
      </c>
      <c r="E79" s="53" t="s">
        <v>173</v>
      </c>
      <c r="F79" s="42" t="s">
        <v>198</v>
      </c>
      <c r="G79" s="41">
        <v>83160</v>
      </c>
      <c r="H79" s="43"/>
      <c r="I79" s="44"/>
      <c r="J79" s="45"/>
      <c r="K79" s="54" t="s">
        <v>204</v>
      </c>
      <c r="L79" s="46"/>
      <c r="M79" s="43"/>
      <c r="N79" s="47" t="s">
        <v>111</v>
      </c>
      <c r="O79" s="48"/>
    </row>
    <row r="80" spans="2:17" s="49" customFormat="1" ht="78" customHeight="1" x14ac:dyDescent="0.25">
      <c r="B80" s="39" t="s">
        <v>118</v>
      </c>
      <c r="C80" s="40" t="s">
        <v>149</v>
      </c>
      <c r="D80" s="52" t="s">
        <v>221</v>
      </c>
      <c r="E80" s="53" t="s">
        <v>174</v>
      </c>
      <c r="F80" s="42" t="s">
        <v>198</v>
      </c>
      <c r="G80" s="41">
        <v>79522.5</v>
      </c>
      <c r="H80" s="43"/>
      <c r="I80" s="44"/>
      <c r="J80" s="45"/>
      <c r="K80" s="54" t="s">
        <v>204</v>
      </c>
      <c r="L80" s="46"/>
      <c r="M80" s="43"/>
      <c r="N80" s="47" t="s">
        <v>111</v>
      </c>
      <c r="O80" s="48"/>
    </row>
    <row r="81" spans="2:15" s="49" customFormat="1" ht="78" customHeight="1" x14ac:dyDescent="0.25">
      <c r="B81" s="39" t="s">
        <v>118</v>
      </c>
      <c r="C81" s="40" t="s">
        <v>149</v>
      </c>
      <c r="D81" s="52"/>
      <c r="E81" s="53" t="s">
        <v>175</v>
      </c>
      <c r="F81" s="42" t="s">
        <v>198</v>
      </c>
      <c r="G81" s="41">
        <v>42994</v>
      </c>
      <c r="H81" s="43"/>
      <c r="I81" s="44"/>
      <c r="J81" s="45"/>
      <c r="K81" s="54" t="s">
        <v>205</v>
      </c>
      <c r="L81" s="46"/>
      <c r="M81" s="43"/>
      <c r="N81" s="47" t="s">
        <v>111</v>
      </c>
      <c r="O81" s="48"/>
    </row>
    <row r="82" spans="2:15" s="49" customFormat="1" ht="78" customHeight="1" x14ac:dyDescent="0.25">
      <c r="B82" s="39" t="s">
        <v>121</v>
      </c>
      <c r="C82" s="40" t="s">
        <v>150</v>
      </c>
      <c r="D82" s="52">
        <v>45540</v>
      </c>
      <c r="E82" s="53"/>
      <c r="F82" s="42" t="s">
        <v>198</v>
      </c>
      <c r="G82" s="41">
        <v>2009</v>
      </c>
      <c r="H82" s="43"/>
      <c r="I82" s="44"/>
      <c r="J82" s="45"/>
      <c r="K82" s="54" t="s">
        <v>205</v>
      </c>
      <c r="L82" s="46"/>
      <c r="M82" s="43"/>
      <c r="N82" s="47" t="s">
        <v>111</v>
      </c>
      <c r="O82" s="48"/>
    </row>
    <row r="83" spans="2:15" s="49" customFormat="1" ht="78" customHeight="1" x14ac:dyDescent="0.25">
      <c r="B83" s="39" t="s">
        <v>122</v>
      </c>
      <c r="C83" s="40" t="s">
        <v>151</v>
      </c>
      <c r="D83" s="52" t="s">
        <v>222</v>
      </c>
      <c r="E83" s="53" t="s">
        <v>176</v>
      </c>
      <c r="F83" s="42" t="s">
        <v>198</v>
      </c>
      <c r="G83" s="41">
        <v>133295.78</v>
      </c>
      <c r="H83" s="43"/>
      <c r="I83" s="44"/>
      <c r="J83" s="45"/>
      <c r="K83" s="54" t="s">
        <v>206</v>
      </c>
      <c r="L83" s="46"/>
      <c r="M83" s="43"/>
      <c r="N83" s="47" t="s">
        <v>111</v>
      </c>
      <c r="O83" s="48"/>
    </row>
    <row r="84" spans="2:15" s="49" customFormat="1" ht="78" customHeight="1" x14ac:dyDescent="0.25">
      <c r="B84" s="39" t="s">
        <v>123</v>
      </c>
      <c r="C84" s="40" t="s">
        <v>152</v>
      </c>
      <c r="D84" s="52">
        <v>45474</v>
      </c>
      <c r="E84" s="53" t="s">
        <v>177</v>
      </c>
      <c r="F84" s="42" t="s">
        <v>198</v>
      </c>
      <c r="G84" s="41">
        <v>34200</v>
      </c>
      <c r="H84" s="43"/>
      <c r="I84" s="44"/>
      <c r="J84" s="45"/>
      <c r="K84" s="54" t="s">
        <v>206</v>
      </c>
      <c r="L84" s="46"/>
      <c r="M84" s="43"/>
      <c r="N84" s="47" t="s">
        <v>111</v>
      </c>
      <c r="O84" s="48"/>
    </row>
    <row r="85" spans="2:15" s="49" customFormat="1" ht="78" customHeight="1" x14ac:dyDescent="0.25">
      <c r="B85" s="39" t="s">
        <v>112</v>
      </c>
      <c r="C85" s="40"/>
      <c r="D85" s="52"/>
      <c r="E85" s="53"/>
      <c r="F85" s="42" t="s">
        <v>198</v>
      </c>
      <c r="G85" s="41">
        <v>0</v>
      </c>
      <c r="H85" s="43"/>
      <c r="I85" s="44"/>
      <c r="J85" s="45"/>
      <c r="K85" s="54" t="s">
        <v>207</v>
      </c>
      <c r="L85" s="46"/>
      <c r="M85" s="43"/>
      <c r="N85" s="47" t="s">
        <v>111</v>
      </c>
      <c r="O85" s="48"/>
    </row>
    <row r="86" spans="2:15" s="49" customFormat="1" ht="78" customHeight="1" x14ac:dyDescent="0.25">
      <c r="B86" s="39" t="s">
        <v>124</v>
      </c>
      <c r="C86" s="40" t="s">
        <v>153</v>
      </c>
      <c r="D86" s="52" t="s">
        <v>223</v>
      </c>
      <c r="E86" s="53" t="s">
        <v>178</v>
      </c>
      <c r="F86" s="42" t="s">
        <v>198</v>
      </c>
      <c r="G86" s="41">
        <v>182657.76</v>
      </c>
      <c r="H86" s="43"/>
      <c r="I86" s="44"/>
      <c r="J86" s="45"/>
      <c r="K86" s="54" t="s">
        <v>208</v>
      </c>
      <c r="L86" s="46"/>
      <c r="M86" s="43"/>
      <c r="N86" s="47" t="s">
        <v>111</v>
      </c>
      <c r="O86" s="48"/>
    </row>
    <row r="87" spans="2:15" s="49" customFormat="1" ht="78" customHeight="1" x14ac:dyDescent="0.25">
      <c r="B87" s="39" t="s">
        <v>125</v>
      </c>
      <c r="C87" s="40" t="s">
        <v>154</v>
      </c>
      <c r="D87" s="52">
        <v>45412</v>
      </c>
      <c r="E87" s="53" t="s">
        <v>179</v>
      </c>
      <c r="F87" s="42" t="s">
        <v>198</v>
      </c>
      <c r="G87" s="41">
        <v>44280</v>
      </c>
      <c r="H87" s="43"/>
      <c r="I87" s="44"/>
      <c r="J87" s="45"/>
      <c r="K87" s="54" t="s">
        <v>208</v>
      </c>
      <c r="L87" s="46"/>
      <c r="M87" s="43"/>
      <c r="N87" s="47" t="s">
        <v>111</v>
      </c>
      <c r="O87" s="48"/>
    </row>
    <row r="88" spans="2:15" s="49" customFormat="1" ht="78" customHeight="1" x14ac:dyDescent="0.25">
      <c r="B88" s="39" t="s">
        <v>126</v>
      </c>
      <c r="C88" s="40" t="s">
        <v>155</v>
      </c>
      <c r="D88" s="52" t="s">
        <v>212</v>
      </c>
      <c r="E88" s="53" t="s">
        <v>180</v>
      </c>
      <c r="F88" s="42" t="s">
        <v>198</v>
      </c>
      <c r="G88" s="41">
        <v>208166</v>
      </c>
      <c r="H88" s="43"/>
      <c r="I88" s="44"/>
      <c r="J88" s="45"/>
      <c r="K88" s="54" t="s">
        <v>208</v>
      </c>
      <c r="L88" s="46"/>
      <c r="M88" s="43"/>
      <c r="N88" s="47" t="s">
        <v>111</v>
      </c>
      <c r="O88" s="48"/>
    </row>
    <row r="89" spans="2:15" s="49" customFormat="1" ht="78" customHeight="1" x14ac:dyDescent="0.25">
      <c r="B89" s="39" t="s">
        <v>127</v>
      </c>
      <c r="C89" s="40" t="s">
        <v>156</v>
      </c>
      <c r="D89" s="52">
        <v>44740</v>
      </c>
      <c r="E89" s="53" t="s">
        <v>181</v>
      </c>
      <c r="F89" s="42" t="s">
        <v>198</v>
      </c>
      <c r="G89" s="41">
        <v>4320</v>
      </c>
      <c r="H89" s="43"/>
      <c r="I89" s="44"/>
      <c r="J89" s="45"/>
      <c r="K89" s="54" t="s">
        <v>208</v>
      </c>
      <c r="L89" s="46"/>
      <c r="M89" s="43"/>
      <c r="N89" s="47" t="s">
        <v>111</v>
      </c>
      <c r="O89" s="48"/>
    </row>
    <row r="90" spans="2:15" s="49" customFormat="1" ht="78" customHeight="1" x14ac:dyDescent="0.25">
      <c r="B90" s="39" t="s">
        <v>128</v>
      </c>
      <c r="C90" s="40" t="s">
        <v>157</v>
      </c>
      <c r="D90" s="52">
        <v>45541</v>
      </c>
      <c r="E90" s="53" t="s">
        <v>182</v>
      </c>
      <c r="F90" s="42" t="s">
        <v>198</v>
      </c>
      <c r="G90" s="41">
        <v>133340</v>
      </c>
      <c r="H90" s="43"/>
      <c r="I90" s="44"/>
      <c r="J90" s="45"/>
      <c r="K90" s="54" t="s">
        <v>209</v>
      </c>
      <c r="L90" s="46"/>
      <c r="M90" s="43"/>
      <c r="N90" s="47" t="s">
        <v>111</v>
      </c>
      <c r="O90" s="48"/>
    </row>
    <row r="91" spans="2:15" s="49" customFormat="1" ht="78" customHeight="1" x14ac:dyDescent="0.25">
      <c r="B91" s="39" t="s">
        <v>103</v>
      </c>
      <c r="C91" s="40" t="s">
        <v>143</v>
      </c>
      <c r="D91" s="52" t="s">
        <v>235</v>
      </c>
      <c r="E91" s="53" t="s">
        <v>183</v>
      </c>
      <c r="F91" s="42" t="s">
        <v>198</v>
      </c>
      <c r="G91" s="41">
        <v>280432.09999999998</v>
      </c>
      <c r="H91" s="43"/>
      <c r="I91" s="44"/>
      <c r="J91" s="45"/>
      <c r="K91" s="54" t="s">
        <v>209</v>
      </c>
      <c r="L91" s="46"/>
      <c r="M91" s="43"/>
      <c r="N91" s="47" t="s">
        <v>111</v>
      </c>
      <c r="O91" s="48"/>
    </row>
    <row r="92" spans="2:15" s="49" customFormat="1" ht="78" customHeight="1" x14ac:dyDescent="0.25">
      <c r="B92" s="39" t="s">
        <v>129</v>
      </c>
      <c r="C92" s="40" t="s">
        <v>108</v>
      </c>
      <c r="D92" s="52" t="s">
        <v>231</v>
      </c>
      <c r="E92" s="53" t="s">
        <v>184</v>
      </c>
      <c r="F92" s="42" t="s">
        <v>198</v>
      </c>
      <c r="G92" s="41">
        <v>378000</v>
      </c>
      <c r="H92" s="43"/>
      <c r="I92" s="44"/>
      <c r="J92" s="45"/>
      <c r="K92" s="54" t="s">
        <v>209</v>
      </c>
      <c r="L92" s="46"/>
      <c r="M92" s="43"/>
      <c r="N92" s="47" t="s">
        <v>111</v>
      </c>
      <c r="O92" s="48"/>
    </row>
    <row r="93" spans="2:15" s="49" customFormat="1" ht="78" customHeight="1" x14ac:dyDescent="0.25">
      <c r="B93" s="39" t="s">
        <v>130</v>
      </c>
      <c r="C93" s="40" t="s">
        <v>109</v>
      </c>
      <c r="D93" s="52" t="s">
        <v>232</v>
      </c>
      <c r="E93" s="53" t="s">
        <v>185</v>
      </c>
      <c r="F93" s="42" t="s">
        <v>198</v>
      </c>
      <c r="G93" s="41">
        <v>262700</v>
      </c>
      <c r="H93" s="43"/>
      <c r="I93" s="44"/>
      <c r="J93" s="45"/>
      <c r="K93" s="54" t="s">
        <v>209</v>
      </c>
      <c r="L93" s="46"/>
      <c r="M93" s="43"/>
      <c r="N93" s="47" t="s">
        <v>111</v>
      </c>
      <c r="O93" s="48"/>
    </row>
    <row r="94" spans="2:15" s="49" customFormat="1" ht="78" customHeight="1" x14ac:dyDescent="0.25">
      <c r="B94" s="39" t="s">
        <v>131</v>
      </c>
      <c r="C94" s="40" t="s">
        <v>158</v>
      </c>
      <c r="D94" s="52" t="s">
        <v>233</v>
      </c>
      <c r="E94" s="53" t="s">
        <v>186</v>
      </c>
      <c r="F94" s="42" t="s">
        <v>198</v>
      </c>
      <c r="G94" s="41">
        <v>292670</v>
      </c>
      <c r="H94" s="43"/>
      <c r="I94" s="44"/>
      <c r="J94" s="45"/>
      <c r="K94" s="54" t="s">
        <v>209</v>
      </c>
      <c r="L94" s="46"/>
      <c r="M94" s="43"/>
      <c r="N94" s="47" t="s">
        <v>111</v>
      </c>
      <c r="O94" s="48"/>
    </row>
    <row r="95" spans="2:15" s="49" customFormat="1" ht="78" customHeight="1" x14ac:dyDescent="0.25">
      <c r="B95" s="39" t="s">
        <v>97</v>
      </c>
      <c r="C95" s="40" t="s">
        <v>147</v>
      </c>
      <c r="D95" s="52" t="s">
        <v>234</v>
      </c>
      <c r="E95" s="53" t="s">
        <v>187</v>
      </c>
      <c r="F95" s="42" t="s">
        <v>198</v>
      </c>
      <c r="G95" s="41">
        <v>305187.71999999997</v>
      </c>
      <c r="H95" s="43"/>
      <c r="I95" s="44"/>
      <c r="J95" s="45"/>
      <c r="K95" s="54" t="s">
        <v>210</v>
      </c>
      <c r="L95" s="46"/>
      <c r="M95" s="43"/>
      <c r="N95" s="47" t="s">
        <v>111</v>
      </c>
      <c r="O95" s="48"/>
    </row>
    <row r="96" spans="2:15" s="49" customFormat="1" ht="78" customHeight="1" x14ac:dyDescent="0.25">
      <c r="B96" s="39" t="s">
        <v>98</v>
      </c>
      <c r="C96" s="40" t="s">
        <v>110</v>
      </c>
      <c r="D96" s="52" t="s">
        <v>224</v>
      </c>
      <c r="E96" s="53" t="s">
        <v>188</v>
      </c>
      <c r="F96" s="42" t="s">
        <v>198</v>
      </c>
      <c r="G96" s="41">
        <v>1301792.33</v>
      </c>
      <c r="H96" s="43"/>
      <c r="I96" s="44"/>
      <c r="J96" s="45"/>
      <c r="K96" s="54" t="s">
        <v>210</v>
      </c>
      <c r="L96" s="46"/>
      <c r="M96" s="43"/>
      <c r="N96" s="47" t="s">
        <v>111</v>
      </c>
      <c r="O96" s="48"/>
    </row>
    <row r="97" spans="2:15" s="49" customFormat="1" ht="78" customHeight="1" x14ac:dyDescent="0.25">
      <c r="B97" s="39" t="s">
        <v>132</v>
      </c>
      <c r="C97" s="40" t="s">
        <v>107</v>
      </c>
      <c r="D97" s="52" t="s">
        <v>225</v>
      </c>
      <c r="E97" s="53" t="s">
        <v>189</v>
      </c>
      <c r="F97" s="42" t="s">
        <v>198</v>
      </c>
      <c r="G97" s="41">
        <v>339031.43</v>
      </c>
      <c r="H97" s="43"/>
      <c r="I97" s="44"/>
      <c r="J97" s="45"/>
      <c r="K97" s="54" t="s">
        <v>210</v>
      </c>
      <c r="L97" s="46"/>
      <c r="M97" s="43"/>
      <c r="N97" s="47" t="s">
        <v>111</v>
      </c>
      <c r="O97" s="48"/>
    </row>
    <row r="98" spans="2:15" s="49" customFormat="1" ht="78" customHeight="1" x14ac:dyDescent="0.25">
      <c r="B98" s="39" t="s">
        <v>118</v>
      </c>
      <c r="C98" s="40" t="s">
        <v>149</v>
      </c>
      <c r="D98" s="52"/>
      <c r="E98" s="53" t="s">
        <v>190</v>
      </c>
      <c r="F98" s="42" t="s">
        <v>198</v>
      </c>
      <c r="G98" s="41">
        <v>58941</v>
      </c>
      <c r="H98" s="43"/>
      <c r="I98" s="44"/>
      <c r="J98" s="45"/>
      <c r="K98" s="54" t="s">
        <v>210</v>
      </c>
      <c r="L98" s="46"/>
      <c r="M98" s="43"/>
      <c r="N98" s="47" t="s">
        <v>111</v>
      </c>
      <c r="O98" s="48"/>
    </row>
    <row r="99" spans="2:15" s="49" customFormat="1" ht="78" customHeight="1" x14ac:dyDescent="0.25">
      <c r="B99" s="39" t="s">
        <v>133</v>
      </c>
      <c r="C99" s="40" t="s">
        <v>109</v>
      </c>
      <c r="D99" s="52" t="s">
        <v>226</v>
      </c>
      <c r="E99" s="53" t="s">
        <v>191</v>
      </c>
      <c r="F99" s="42" t="s">
        <v>198</v>
      </c>
      <c r="G99" s="41">
        <v>102480</v>
      </c>
      <c r="H99" s="43"/>
      <c r="I99" s="44"/>
      <c r="J99" s="45"/>
      <c r="K99" s="54" t="s">
        <v>210</v>
      </c>
      <c r="L99" s="46"/>
      <c r="M99" s="43"/>
      <c r="N99" s="47" t="s">
        <v>111</v>
      </c>
      <c r="O99" s="48"/>
    </row>
    <row r="100" spans="2:15" s="49" customFormat="1" ht="78" customHeight="1" x14ac:dyDescent="0.25">
      <c r="B100" s="39" t="s">
        <v>134</v>
      </c>
      <c r="C100" s="40" t="s">
        <v>159</v>
      </c>
      <c r="D100" s="52">
        <v>45595</v>
      </c>
      <c r="E100" s="53" t="s">
        <v>192</v>
      </c>
      <c r="F100" s="42" t="s">
        <v>198</v>
      </c>
      <c r="G100" s="41">
        <v>41997.8</v>
      </c>
      <c r="H100" s="43"/>
      <c r="I100" s="44"/>
      <c r="J100" s="45"/>
      <c r="K100" s="54" t="s">
        <v>210</v>
      </c>
      <c r="L100" s="46"/>
      <c r="M100" s="43"/>
      <c r="N100" s="47" t="s">
        <v>111</v>
      </c>
      <c r="O100" s="48"/>
    </row>
    <row r="101" spans="2:15" s="49" customFormat="1" ht="78" customHeight="1" x14ac:dyDescent="0.25">
      <c r="B101" s="39" t="s">
        <v>101</v>
      </c>
      <c r="C101" s="40" t="s">
        <v>160</v>
      </c>
      <c r="D101" s="52" t="s">
        <v>227</v>
      </c>
      <c r="E101" s="53" t="s">
        <v>193</v>
      </c>
      <c r="F101" s="42" t="s">
        <v>198</v>
      </c>
      <c r="G101" s="41">
        <v>311220</v>
      </c>
      <c r="H101" s="43"/>
      <c r="I101" s="44"/>
      <c r="J101" s="45"/>
      <c r="K101" s="54" t="s">
        <v>210</v>
      </c>
      <c r="L101" s="46"/>
      <c r="M101" s="43"/>
      <c r="N101" s="47" t="s">
        <v>111</v>
      </c>
      <c r="O101" s="48"/>
    </row>
    <row r="102" spans="2:15" s="49" customFormat="1" ht="78" customHeight="1" x14ac:dyDescent="0.25">
      <c r="B102" s="39" t="s">
        <v>135</v>
      </c>
      <c r="C102" s="40" t="s">
        <v>104</v>
      </c>
      <c r="D102" s="52" t="s">
        <v>228</v>
      </c>
      <c r="E102" s="53" t="s">
        <v>194</v>
      </c>
      <c r="F102" s="42" t="s">
        <v>198</v>
      </c>
      <c r="G102" s="41">
        <v>368717.16</v>
      </c>
      <c r="H102" s="43"/>
      <c r="I102" s="44"/>
      <c r="J102" s="45"/>
      <c r="K102" s="54" t="s">
        <v>210</v>
      </c>
      <c r="L102" s="46"/>
      <c r="M102" s="43"/>
      <c r="N102" s="47" t="s">
        <v>111</v>
      </c>
      <c r="O102" s="48"/>
    </row>
    <row r="103" spans="2:15" s="49" customFormat="1" ht="78" customHeight="1" x14ac:dyDescent="0.25">
      <c r="B103" s="39" t="s">
        <v>136</v>
      </c>
      <c r="C103" s="40" t="s">
        <v>161</v>
      </c>
      <c r="D103" s="52" t="s">
        <v>229</v>
      </c>
      <c r="E103" s="53" t="s">
        <v>195</v>
      </c>
      <c r="F103" s="42" t="s">
        <v>198</v>
      </c>
      <c r="G103" s="41">
        <v>223492.57</v>
      </c>
      <c r="H103" s="43"/>
      <c r="I103" s="44"/>
      <c r="J103" s="45"/>
      <c r="K103" s="54" t="s">
        <v>210</v>
      </c>
      <c r="L103" s="46"/>
      <c r="M103" s="43"/>
      <c r="N103" s="47" t="s">
        <v>111</v>
      </c>
      <c r="O103" s="48"/>
    </row>
    <row r="104" spans="2:15" s="49" customFormat="1" ht="78" customHeight="1" x14ac:dyDescent="0.25">
      <c r="B104" s="39" t="s">
        <v>137</v>
      </c>
      <c r="C104" s="40" t="s">
        <v>106</v>
      </c>
      <c r="D104" s="52">
        <v>45540</v>
      </c>
      <c r="E104" s="53" t="s">
        <v>196</v>
      </c>
      <c r="F104" s="42" t="s">
        <v>198</v>
      </c>
      <c r="G104" s="41">
        <v>157382.23000000001</v>
      </c>
      <c r="H104" s="43"/>
      <c r="I104" s="44"/>
      <c r="J104" s="45"/>
      <c r="K104" s="59" t="s">
        <v>210</v>
      </c>
      <c r="L104" s="46"/>
      <c r="M104" s="43"/>
      <c r="N104" s="47" t="s">
        <v>111</v>
      </c>
      <c r="O104" s="48"/>
    </row>
    <row r="105" spans="2:15" s="49" customFormat="1" ht="78" customHeight="1" x14ac:dyDescent="0.25">
      <c r="B105" s="39" t="s">
        <v>138</v>
      </c>
      <c r="C105" s="40" t="s">
        <v>162</v>
      </c>
      <c r="D105" s="49" t="s">
        <v>230</v>
      </c>
      <c r="E105" s="53" t="s">
        <v>197</v>
      </c>
      <c r="F105" s="42" t="s">
        <v>198</v>
      </c>
      <c r="G105" s="41">
        <v>10800</v>
      </c>
      <c r="H105" s="43"/>
      <c r="I105" s="44"/>
      <c r="J105" s="45"/>
      <c r="K105" s="55" t="s">
        <v>210</v>
      </c>
      <c r="L105" s="46"/>
      <c r="M105" s="43"/>
      <c r="N105" s="47" t="s">
        <v>111</v>
      </c>
      <c r="O105" s="48"/>
    </row>
    <row r="106" spans="2:15" s="49" customFormat="1" ht="78" customHeight="1" x14ac:dyDescent="0.25">
      <c r="B106" s="39"/>
      <c r="C106" s="40"/>
      <c r="E106" s="53"/>
      <c r="F106" s="42"/>
      <c r="G106" s="60"/>
      <c r="H106" s="43"/>
      <c r="I106" s="44"/>
      <c r="J106" s="45"/>
      <c r="K106" s="55"/>
      <c r="L106" s="46"/>
      <c r="M106" s="43"/>
      <c r="N106" s="47"/>
      <c r="O106" s="48"/>
    </row>
    <row r="107" spans="2:15" s="49" customFormat="1" ht="78" customHeight="1" x14ac:dyDescent="0.25">
      <c r="B107" s="39"/>
      <c r="C107" s="40"/>
      <c r="E107" s="53"/>
      <c r="F107" s="42"/>
      <c r="G107" s="60"/>
      <c r="H107" s="43"/>
      <c r="I107" s="44"/>
      <c r="J107" s="45"/>
      <c r="K107" s="55"/>
      <c r="L107" s="46"/>
      <c r="M107" s="43"/>
      <c r="N107" s="47"/>
      <c r="O107" s="48"/>
    </row>
    <row r="108" spans="2:15" s="49" customFormat="1" ht="78" customHeight="1" x14ac:dyDescent="0.25">
      <c r="B108" s="39"/>
      <c r="C108" s="40"/>
      <c r="D108" s="52"/>
      <c r="E108" s="53"/>
      <c r="F108" s="42"/>
      <c r="G108" s="67">
        <f>SUM(G69:G107)</f>
        <v>7118025.6600000011</v>
      </c>
      <c r="H108" s="43"/>
      <c r="I108" s="44"/>
      <c r="J108" s="45"/>
      <c r="K108" s="54"/>
      <c r="L108" s="46"/>
      <c r="M108" s="43"/>
      <c r="N108" s="47"/>
      <c r="O108" s="48"/>
    </row>
    <row r="109" spans="2:15" ht="26.25" x14ac:dyDescent="0.4">
      <c r="B109" s="39"/>
      <c r="D109" s="26"/>
      <c r="G109" s="27"/>
      <c r="K109" s="56"/>
      <c r="L109" s="57"/>
      <c r="M109" s="57"/>
      <c r="N109" s="57"/>
      <c r="O109" s="25"/>
    </row>
    <row r="110" spans="2:15" ht="26.25" x14ac:dyDescent="0.4">
      <c r="B110" s="39"/>
      <c r="D110" s="34"/>
      <c r="G110" s="34"/>
      <c r="K110" s="56"/>
      <c r="L110" s="57"/>
      <c r="M110" s="57"/>
      <c r="N110" s="57"/>
      <c r="O110" s="25"/>
    </row>
    <row r="111" spans="2:15" x14ac:dyDescent="0.25">
      <c r="B111" s="39"/>
    </row>
    <row r="112" spans="2:15" x14ac:dyDescent="0.25">
      <c r="B112" s="39"/>
    </row>
    <row r="113" spans="2:16" x14ac:dyDescent="0.25">
      <c r="B113" s="39"/>
    </row>
    <row r="114" spans="2:16" x14ac:dyDescent="0.25">
      <c r="B114" s="39"/>
    </row>
    <row r="115" spans="2:16" x14ac:dyDescent="0.25">
      <c r="B115" s="39"/>
      <c r="D115" s="50" t="s">
        <v>77</v>
      </c>
      <c r="F115" t="s">
        <v>78</v>
      </c>
    </row>
    <row r="116" spans="2:16" ht="15.75" x14ac:dyDescent="0.25">
      <c r="L116" s="68" t="s">
        <v>78</v>
      </c>
    </row>
    <row r="117" spans="2:16" x14ac:dyDescent="0.25">
      <c r="L117" s="27"/>
    </row>
    <row r="118" spans="2:16" ht="26.25" x14ac:dyDescent="0.25">
      <c r="D118" s="50" t="s">
        <v>99</v>
      </c>
      <c r="F118" t="s">
        <v>100</v>
      </c>
      <c r="L118" s="27"/>
      <c r="P118" s="56"/>
    </row>
    <row r="119" spans="2:16" ht="26.25" x14ac:dyDescent="0.25">
      <c r="L119" s="34" t="s">
        <v>100</v>
      </c>
      <c r="P119" s="56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K69:K108">
      <formula1>44562</formula1>
      <formula2>44926</formula2>
    </dataValidation>
  </dataValidations>
  <pageMargins left="0.7" right="0.7" top="0.75" bottom="0.75" header="0.3" footer="0.3"/>
  <pageSetup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2025-01-08T14:38:13Z</dcterms:modified>
</cp:coreProperties>
</file>