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OAI\COMPRAS Y CONTRATACIONES PUBLICAS\ESTADO DE CUENTA DE LOS SUPLIDORES\2023\PAGOS A SUPLIDORES\EXCEL\"/>
    </mc:Choice>
  </mc:AlternateContent>
  <bookViews>
    <workbookView xWindow="0" yWindow="0" windowWidth="19200" windowHeight="11595"/>
  </bookViews>
  <sheets>
    <sheet name="RELACION DE CUENTA PAGADA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5" i="1" l="1"/>
  <c r="G48" i="1"/>
</calcChain>
</file>

<file path=xl/sharedStrings.xml><?xml version="1.0" encoding="utf-8"?>
<sst xmlns="http://schemas.openxmlformats.org/spreadsheetml/2006/main" count="248" uniqueCount="176">
  <si>
    <t>Facturas pagadas al 31/08/2022</t>
  </si>
  <si>
    <t xml:space="preserve">SUPLIDOR </t>
  </si>
  <si>
    <t>CONCEPTO</t>
  </si>
  <si>
    <t>FECHA DE FACTURA</t>
  </si>
  <si>
    <t>NO. DE FACTURA O COMPROBANTE</t>
  </si>
  <si>
    <t>ESTADO</t>
  </si>
  <si>
    <t xml:space="preserve">Suma de VALOR </t>
  </si>
  <si>
    <t>CAPELLAN DENTAL</t>
  </si>
  <si>
    <t>PAGO FACT B1500000715, COMPRA EQUIPOS ODONTOLOGICOS</t>
  </si>
  <si>
    <t>B1500001149</t>
  </si>
  <si>
    <t>PAGADA</t>
  </si>
  <si>
    <t>SANTO DOMINGO MOTORS</t>
  </si>
  <si>
    <t>MONTE VEHICULOS</t>
  </si>
  <si>
    <t>B1500021169/1282/1363/1774/2149/1771/1773/2153/</t>
  </si>
  <si>
    <t>REPUESTOS DE JESUS</t>
  </si>
  <si>
    <t>MANTENIMIENTO MOTORES</t>
  </si>
  <si>
    <t>B1500001999/1909/1977/1985/1981/1978/2084/2079/2085/2057</t>
  </si>
  <si>
    <t>CANDADOS MOTORES , FACTS DEL 9/9/22 Y 01/06/22</t>
  </si>
  <si>
    <t>01/06/22/ 09/09/22</t>
  </si>
  <si>
    <t>B1500001995 / B1500002032</t>
  </si>
  <si>
    <t>PAGO FACT 139 , EQUIPOS ODONTOLOGICOS</t>
  </si>
  <si>
    <t>B1500001374</t>
  </si>
  <si>
    <t>CENTRO AUTOMOTRIZ REMESA</t>
  </si>
  <si>
    <t xml:space="preserve">MANTENIMIEBTOS Y REPARACION  VEHICULOS  DEL SRSM </t>
  </si>
  <si>
    <t>B1500001533 / B1500001540</t>
  </si>
  <si>
    <t>INSUPLAYSER</t>
  </si>
  <si>
    <t>COMPRA DE CAFÉ PARA CONSUMO DE LAS OFICINAS ADM DE ESTE SRSM</t>
  </si>
  <si>
    <t>B1500000016</t>
  </si>
  <si>
    <t>RALANSA</t>
  </si>
  <si>
    <t>EQUIPOS DE LABORATORIOS PARA CPNA Y CENTROS DE DIAGNOSTICOS</t>
  </si>
  <si>
    <t>B1500000768</t>
  </si>
  <si>
    <t>INDUSTRIA NACIONAL DE ETIQUETAS</t>
  </si>
  <si>
    <t>COMPRA IMPRESORA</t>
  </si>
  <si>
    <t>B15000000755</t>
  </si>
  <si>
    <t>MORAMI</t>
  </si>
  <si>
    <t>COMPRA EQUIPOS MEDICOS PARA USO DE LOS CPNA Y CENTROS DIAGNOSTICOS PERTENECIENTES AL SRSM</t>
  </si>
  <si>
    <t>B1500001300</t>
  </si>
  <si>
    <t>QUIMICOS MULTIPLES LESLIE</t>
  </si>
  <si>
    <t>PALETAS PLASTICAS PARA USO EN EL ALMACEN DEL SRSM</t>
  </si>
  <si>
    <t>B1500000028</t>
  </si>
  <si>
    <t>MESSI SRL</t>
  </si>
  <si>
    <t>PAPELERIA DE OFICINA PARA USO DE LOS CPNA Y CENTROS D DE SRSM</t>
  </si>
  <si>
    <t>B1500000135</t>
  </si>
  <si>
    <t>LAPE DOMINICANA</t>
  </si>
  <si>
    <t>MATERIALES PLOMERIA PARA MANTENIMIENTO Y REPARCION DE CPNA Y CENTRO DIAGNOSTICOS DEL SRSM</t>
  </si>
  <si>
    <t>B15000000148</t>
  </si>
  <si>
    <t>SEMINSA</t>
  </si>
  <si>
    <t>B1500001914</t>
  </si>
  <si>
    <t>DEMEERO CONSTRUCTORA</t>
  </si>
  <si>
    <t>COMPRA LLAVINES PARA USO DE LOS CPNA Y CENTRO DIAGNOSTICOS DEL SRSM</t>
  </si>
  <si>
    <t>B1500000078</t>
  </si>
  <si>
    <t>DIPUGLIA PC UOTLET WSTORE</t>
  </si>
  <si>
    <t>COMPRA TELEVISION  SAMSUNG 43 PULGADAS PARA USO DEL SRSM</t>
  </si>
  <si>
    <t>B1500000524</t>
  </si>
  <si>
    <t>SUNIX PETROLEUM, SRL</t>
  </si>
  <si>
    <t>PAGO FCT B15000081768  POR COMPRA DE COMBUSTIBLE VEHICULOS SRSM</t>
  </si>
  <si>
    <t>B1500081768</t>
  </si>
  <si>
    <t>BIO NOVA SRL</t>
  </si>
  <si>
    <t>PAGO FACT B1500009447, FRASCOS DE BASILOCOPIA</t>
  </si>
  <si>
    <t>B1500009447</t>
  </si>
  <si>
    <t>PROGASTABLE SRL</t>
  </si>
  <si>
    <t>PAGO FACT B1500000312, INSUMOS DE OFICINA</t>
  </si>
  <si>
    <t>B1500000312</t>
  </si>
  <si>
    <t>SI SUPLIDORES INSTITUCIONALES</t>
  </si>
  <si>
    <t>PAGO FACT B1500000206, MATERIALES DE OFICINA</t>
  </si>
  <si>
    <t>B1500000206</t>
  </si>
  <si>
    <t>SUPLIGENSA</t>
  </si>
  <si>
    <t>PAGO FACT B1500000531, CAJAS DE EMPAQUES PARA ALMACEN DE MEDICAMENTOS</t>
  </si>
  <si>
    <t>B1500000531</t>
  </si>
  <si>
    <t>INVERSIONES YANG SRL</t>
  </si>
  <si>
    <t>PAGO FACT B1500000517, COMPRA PALETAS PLASTICAS PARA USO ALMACEN</t>
  </si>
  <si>
    <t>B15000000517</t>
  </si>
  <si>
    <t>TELSERDOM SRL</t>
  </si>
  <si>
    <t>COMPRA DE 4 RADIOS PORTATILES DE COMUNICACIONES PARA EL PERSONAL DE SEGURIDAD DEL SRSM</t>
  </si>
  <si>
    <t>B15000000005</t>
  </si>
  <si>
    <t>TOTAL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</si>
  <si>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</si>
  <si>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</si>
  <si>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</si>
  <si>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</si>
  <si>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</si>
  <si>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</si>
  <si>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Licdo. Eduardo Infante</t>
  </si>
  <si>
    <t>Licdo. Hector Almanzar</t>
  </si>
  <si>
    <t>Licdo. Francisco  Abreu Santos</t>
  </si>
  <si>
    <t>Analista Financiero</t>
  </si>
  <si>
    <t>Enc. De Contabilidad</t>
  </si>
  <si>
    <t>Administrativa- Financiera</t>
  </si>
  <si>
    <t xml:space="preserve"> </t>
  </si>
  <si>
    <t xml:space="preserve">SUMA DE VALOR </t>
  </si>
  <si>
    <t>CAJA</t>
  </si>
  <si>
    <t>RETENCION</t>
  </si>
  <si>
    <t>FECHA PAGO</t>
  </si>
  <si>
    <t>N0 PAGO</t>
  </si>
  <si>
    <t>FUENTE DE FINANCIAMIENTO</t>
  </si>
  <si>
    <t xml:space="preserve">                                                           _______________________________________</t>
  </si>
  <si>
    <t>_______________________</t>
  </si>
  <si>
    <t>Administrador</t>
  </si>
  <si>
    <t>PAGADO</t>
  </si>
  <si>
    <t>V/S</t>
  </si>
  <si>
    <t>6/</t>
  </si>
  <si>
    <t>Facturas pagadas al 31/09/2023</t>
  </si>
  <si>
    <t>TROPIGAS DOMINICANA SRL</t>
  </si>
  <si>
    <t>CORPORACION AVICOLA GAN. DE JARABACOA</t>
  </si>
  <si>
    <t>COMERCIAL WILSON SANCHEZ ARL</t>
  </si>
  <si>
    <t>HIDROTEC</t>
  </si>
  <si>
    <t>FUNERARIA PUERTAS DEL CIELO</t>
  </si>
  <si>
    <t>(MORA BELTRE ESPAAMB) EMPRESA SUPLIDORA DE PRODECTOS AGRICOLAS Y ALIMENTOS</t>
  </si>
  <si>
    <t>AGROINDUSTRIAL FERRETERO</t>
  </si>
  <si>
    <t>PAGO B1500013439</t>
  </si>
  <si>
    <t>PAGO B1500013439,SUMINISTRO DE GAS</t>
  </si>
  <si>
    <t>PAGO B1500000183</t>
  </si>
  <si>
    <t xml:space="preserve"> PAGO B1500000183,SUMINISTRO DE CARNE DE POLLO</t>
  </si>
  <si>
    <t>PAGO B1500000109</t>
  </si>
  <si>
    <t>PAGO B1300000663</t>
  </si>
  <si>
    <t>PAGOB1500000004/5/7</t>
  </si>
  <si>
    <t>PAGO B1500000185</t>
  </si>
  <si>
    <t>PAGO B1500007777</t>
  </si>
  <si>
    <t xml:space="preserve"> PAGO B1500001052/ 1060/1061/ 1071,SUMINISTRO DE ALIMENTOS, ARTICULOS DE PLASTICO,MATERIAL DE LIMPIEZA Y PAPEL CARTON</t>
  </si>
  <si>
    <t xml:space="preserve">    PAGO  B1500000183, SUMINISTRO DE CARNE DE POLLO</t>
  </si>
  <si>
    <t xml:space="preserve">  PAGO B1500000109, COMPRA DE TANQUE HIDRONEUMATICO EDS CON CAPACIDAD DE 300L</t>
  </si>
  <si>
    <t xml:space="preserve">   PAGOB1500000004/5/7 SUMINISTRO DE VIVERES</t>
  </si>
  <si>
    <t>SR. ANGEL C. GOMEZ</t>
  </si>
  <si>
    <t xml:space="preserve">       PAGO B1500000185,SUMINISTRO DE POLLO</t>
  </si>
  <si>
    <t xml:space="preserve">  PAGO B1500000109, COMPLETIVO DE TRANSFERENCIA #61832519532 QUEDO PENDIENTE DEL     ITBS, DE LA  COMPRA DEL TAQUE DE LA BOMBA DE AGUA</t>
  </si>
  <si>
    <t xml:space="preserve"> PAGO B1300000663 ,SUMINISTRO DE TRASLADO DE CADABER A PATOLOGIA FORENCE</t>
  </si>
  <si>
    <t xml:space="preserve"> PAGO B1500007777, SUMINISTRO DE MAT. FERRETERO</t>
  </si>
  <si>
    <t xml:space="preserve">   PAGO B1300000663, POR TRASLADO DE CADAVER </t>
  </si>
  <si>
    <t>15/8/2023-8/8/2023-8/08/2023-1/08/2023</t>
  </si>
  <si>
    <t>PAGO B1500001052/1060/1061/1072</t>
  </si>
  <si>
    <t>COMERCIAL QILSON SANCHEZ SRL.</t>
  </si>
  <si>
    <t>WIMEZA ELECTRONOCS SRL.</t>
  </si>
  <si>
    <t>CONSTRUSOLUCIONES A&amp;D BY AMADOR SRL.</t>
  </si>
  <si>
    <t>VENDIFAR, SRL</t>
  </si>
  <si>
    <t>COPEM HOSPICLINIC.</t>
  </si>
  <si>
    <t>BIO NOVA, SRL.</t>
  </si>
  <si>
    <t>PRODUCTOS SHEF,S.A.</t>
  </si>
  <si>
    <t>DE LEON &amp; ASOCIADOS,SRL.</t>
  </si>
  <si>
    <t>DE LOS SANTOS DENTAL.</t>
  </si>
  <si>
    <t>EPX DOMINICANA, SRL.</t>
  </si>
  <si>
    <t>SUMINISTRO DE ALIMENTOS Y ARTICULOS PLASTICOS</t>
  </si>
  <si>
    <t>SUMINISTRO DE CARNE DE POLLO</t>
  </si>
  <si>
    <t>MATERIALES DE ESCRITORIO, OFICINA E INFORMATICA Y ARTE GRAFICA.</t>
  </si>
  <si>
    <t>SERVICIO DE MANO DE OBRA Y MANTENIMIENTO</t>
  </si>
  <si>
    <t>MATERIAL MEDICO QUIRURGICO DE LABORATORIO Y SUMINISTRO DE MEDICAMENTOS.</t>
  </si>
  <si>
    <t>SUMINISTRO DE MEDICAMENTOS.</t>
  </si>
  <si>
    <t>SUMINISTRO DE REAVTIVOS DE LABORATORIO.</t>
  </si>
  <si>
    <t>SUMINISTRO DE EMBUTIDOS</t>
  </si>
  <si>
    <t>MATERIALES DE ESCRITORIO, OFICINA E INFORMATICA.</t>
  </si>
  <si>
    <t>COMPRA MAT. DE ODONTOLOGIA</t>
  </si>
  <si>
    <t>SUMINISTRO DE MEDICAMENTOS, MATRIAL MEDICO Y REACTIVOS DE LABORATORIO.</t>
  </si>
  <si>
    <t>PAGO B1500001083/1087/1088/1095</t>
  </si>
  <si>
    <t>PAGO B1500000201</t>
  </si>
  <si>
    <t>PAGO B1500002104/2222/2254/2255</t>
  </si>
  <si>
    <t>PAGO B1500000051</t>
  </si>
  <si>
    <t>PAGO B1500003409/3507/3577</t>
  </si>
  <si>
    <t>PAGO B1500001942/1871/1856</t>
  </si>
  <si>
    <t>PAGO B1500011628</t>
  </si>
  <si>
    <t>PAGO B0100273975/268898</t>
  </si>
  <si>
    <t>PAGO B1500001340</t>
  </si>
  <si>
    <t>PAGO B1500001535</t>
  </si>
  <si>
    <t>PAGO B1500001760</t>
  </si>
  <si>
    <t>CORPORACION  AVICOLA Y GANADERA  JARABACOA</t>
  </si>
  <si>
    <t>LINDE GAS DOMINICANA, SRL</t>
  </si>
  <si>
    <t>RALANSA, EIRL.</t>
  </si>
  <si>
    <t>SOLUCIONES ELECTRO POWER</t>
  </si>
  <si>
    <t>SUMINISTRO DE CARNE DE POLLO *</t>
  </si>
  <si>
    <t xml:space="preserve"> SUMINISTRO DE OXIGENO* 3 st</t>
  </si>
  <si>
    <t>UMINISTRO DE REACTIVOS DE LABORATORIO *</t>
  </si>
  <si>
    <t>SERVICIO PROFESIONALES *</t>
  </si>
  <si>
    <t>PAGO B1500007451/7597/7549/7590/7599/7621/7623/7629/7668/7663/7675/7687/7695/7717/7711/7718/7739/7747/7764/7780/7791/7734</t>
  </si>
  <si>
    <t>PAGO B1500001049</t>
  </si>
  <si>
    <t>PAGO B1500000057</t>
  </si>
  <si>
    <t>Licdo. Dante Beriguete</t>
  </si>
  <si>
    <t>Contadora</t>
  </si>
  <si>
    <t>Licda. Mercedes M.  Acevedo Ciprian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</si>
</sst>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P_t_s_-;\-* #,##0.00\ _P_t_s_-;_-* &quot;-&quot;??\ _P_t_s_-;_-@_-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10"/>
      <color rgb="FFC00000"/>
      <name val="Times New Roman"/>
      <family val="1"/>
    </font>
    <font>
      <sz val="8"/>
      <name val="Times New Roman"/>
      <family val="1"/>
    </font>
    <font>
      <b/>
      <sz val="18"/>
      <color theme="1"/>
      <name val="Times New Roman"/>
      <family val="1"/>
    </font>
    <font>
      <sz val="11"/>
      <color theme="1"/>
      <name val="Cambria"/>
      <family val="1"/>
    </font>
    <font>
      <b/>
      <sz val="16"/>
      <name val="Cambria"/>
      <family val="1"/>
    </font>
    <font>
      <sz val="11"/>
      <color theme="0"/>
      <name val="Cambria"/>
      <family val="1"/>
    </font>
    <font>
      <b/>
      <sz val="11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2"/>
      <name val="Arial"/>
      <family val="2"/>
    </font>
    <font>
      <sz val="11"/>
      <name val="Cambria"/>
      <family val="1"/>
    </font>
    <font>
      <sz val="11"/>
      <color indexed="8"/>
      <name val="Calibri"/>
      <family val="2"/>
    </font>
    <font>
      <b/>
      <sz val="11"/>
      <name val="Cambria"/>
      <family val="1"/>
    </font>
    <font>
      <b/>
      <sz val="12"/>
      <name val="Times New Roman"/>
      <family val="1"/>
    </font>
    <font>
      <b/>
      <sz val="9"/>
      <name val="Times New Roman"/>
      <family val="1"/>
    </font>
    <font>
      <b/>
      <sz val="14"/>
      <name val="Cambria"/>
      <family val="1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F0000"/>
      <name val="Cambria"/>
      <family val="1"/>
    </font>
    <font>
      <sz val="12"/>
      <color theme="1"/>
      <name val="Arial"/>
      <family val="2"/>
    </font>
    <font>
      <sz val="12"/>
      <color indexed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6" fillId="0" borderId="0"/>
    <xf numFmtId="0" fontId="6" fillId="0" borderId="0"/>
  </cellStyleXfs>
  <cellXfs count="91">
    <xf numFmtId="0" fontId="0" fillId="0" borderId="0" xfId="0"/>
    <xf numFmtId="0" fontId="0" fillId="0" borderId="0" xfId="0" applyAlignment="1">
      <alignment horizontal="center"/>
    </xf>
    <xf numFmtId="43" fontId="0" fillId="0" borderId="0" xfId="1" applyFo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4" fontId="7" fillId="0" borderId="1" xfId="2" applyNumberFormat="1" applyFont="1" applyBorder="1" applyAlignment="1">
      <alignment horizontal="left" vertical="top" wrapText="1"/>
    </xf>
    <xf numFmtId="14" fontId="5" fillId="3" borderId="1" xfId="0" applyNumberFormat="1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 wrapText="1"/>
    </xf>
    <xf numFmtId="43" fontId="5" fillId="3" borderId="1" xfId="1" applyFont="1" applyFill="1" applyBorder="1" applyAlignment="1">
      <alignment wrapText="1"/>
    </xf>
    <xf numFmtId="4" fontId="6" fillId="0" borderId="1" xfId="2" applyNumberFormat="1" applyFont="1" applyBorder="1" applyAlignment="1">
      <alignment horizontal="left" wrapText="1"/>
    </xf>
    <xf numFmtId="14" fontId="5" fillId="0" borderId="1" xfId="0" applyNumberFormat="1" applyFont="1" applyBorder="1" applyAlignment="1">
      <alignment horizontal="center" vertical="center" wrapText="1"/>
    </xf>
    <xf numFmtId="43" fontId="5" fillId="3" borderId="1" xfId="1" applyFont="1" applyFill="1" applyBorder="1" applyAlignment="1">
      <alignment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43" fontId="5" fillId="3" borderId="2" xfId="1" applyFont="1" applyFill="1" applyBorder="1" applyAlignment="1">
      <alignment vertical="center" wrapText="1"/>
    </xf>
    <xf numFmtId="14" fontId="8" fillId="3" borderId="1" xfId="0" applyNumberFormat="1" applyFont="1" applyFill="1" applyBorder="1" applyAlignment="1">
      <alignment horizontal="center" vertical="center" wrapText="1"/>
    </xf>
    <xf numFmtId="14" fontId="5" fillId="3" borderId="2" xfId="0" applyNumberFormat="1" applyFont="1" applyFill="1" applyBorder="1" applyAlignment="1">
      <alignment horizontal="left" vertical="center" wrapText="1"/>
    </xf>
    <xf numFmtId="14" fontId="5" fillId="5" borderId="1" xfId="0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left" vertical="center" wrapText="1"/>
    </xf>
    <xf numFmtId="43" fontId="2" fillId="0" borderId="1" xfId="1" applyFont="1" applyBorder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1" fillId="0" borderId="0" xfId="0" applyFont="1"/>
    <xf numFmtId="0" fontId="12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 wrapText="1"/>
    </xf>
    <xf numFmtId="43" fontId="12" fillId="6" borderId="1" xfId="1" applyFont="1" applyFill="1" applyBorder="1" applyAlignment="1">
      <alignment horizontal="center" vertical="center" wrapText="1"/>
    </xf>
    <xf numFmtId="0" fontId="13" fillId="3" borderId="0" xfId="0" applyFont="1" applyFill="1"/>
    <xf numFmtId="0" fontId="14" fillId="0" borderId="0" xfId="0" applyFont="1" applyAlignment="1">
      <alignment horizontal="center"/>
    </xf>
    <xf numFmtId="0" fontId="14" fillId="0" borderId="1" xfId="0" applyFont="1" applyBorder="1" applyAlignment="1">
      <alignment horizontal="center"/>
    </xf>
    <xf numFmtId="0" fontId="15" fillId="7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0" fillId="3" borderId="0" xfId="0" applyFill="1"/>
    <xf numFmtId="0" fontId="17" fillId="0" borderId="1" xfId="3" applyFont="1" applyBorder="1" applyAlignment="1" applyProtection="1">
      <alignment horizontal="left" vertical="center" wrapText="1"/>
      <protection locked="0"/>
    </xf>
    <xf numFmtId="164" fontId="17" fillId="0" borderId="1" xfId="4" applyFont="1" applyFill="1" applyBorder="1" applyAlignment="1" applyProtection="1">
      <alignment horizontal="left" vertical="center" wrapText="1"/>
      <protection locked="0"/>
    </xf>
    <xf numFmtId="0" fontId="17" fillId="0" borderId="1" xfId="0" applyFont="1" applyBorder="1" applyAlignment="1" applyProtection="1">
      <alignment vertical="center" wrapText="1"/>
      <protection locked="0"/>
    </xf>
    <xf numFmtId="0" fontId="14" fillId="4" borderId="1" xfId="0" applyFont="1" applyFill="1" applyBorder="1" applyAlignment="1">
      <alignment horizontal="center" wrapText="1"/>
    </xf>
    <xf numFmtId="4" fontId="17" fillId="0" borderId="1" xfId="5" applyNumberFormat="1" applyFont="1" applyFill="1" applyBorder="1" applyAlignment="1" applyProtection="1">
      <alignment horizontal="right" vertical="center" wrapText="1"/>
      <protection locked="0"/>
    </xf>
    <xf numFmtId="0" fontId="11" fillId="3" borderId="0" xfId="0" applyFont="1" applyFill="1"/>
    <xf numFmtId="0" fontId="14" fillId="3" borderId="0" xfId="0" applyFont="1" applyFill="1" applyAlignment="1">
      <alignment horizontal="center"/>
    </xf>
    <xf numFmtId="43" fontId="11" fillId="3" borderId="1" xfId="1" applyFont="1" applyFill="1" applyBorder="1"/>
    <xf numFmtId="14" fontId="17" fillId="0" borderId="1" xfId="3" applyNumberFormat="1" applyFont="1" applyBorder="1" applyAlignment="1" applyProtection="1">
      <alignment horizontal="center" vertical="center" wrapText="1"/>
      <protection locked="0"/>
    </xf>
    <xf numFmtId="0" fontId="11" fillId="3" borderId="1" xfId="0" applyFont="1" applyFill="1" applyBorder="1"/>
    <xf numFmtId="0" fontId="16" fillId="3" borderId="1" xfId="0" applyFont="1" applyFill="1" applyBorder="1" applyAlignment="1">
      <alignment horizontal="center"/>
    </xf>
    <xf numFmtId="0" fontId="11" fillId="3" borderId="0" xfId="0" applyFont="1" applyFill="1" applyAlignment="1">
      <alignment wrapText="1"/>
    </xf>
    <xf numFmtId="14" fontId="18" fillId="3" borderId="2" xfId="0" applyNumberFormat="1" applyFont="1" applyFill="1" applyBorder="1" applyAlignment="1">
      <alignment horizontal="right" vertical="center" wrapText="1"/>
    </xf>
    <xf numFmtId="43" fontId="11" fillId="3" borderId="2" xfId="1" applyFont="1" applyFill="1" applyBorder="1" applyAlignment="1">
      <alignment wrapText="1"/>
    </xf>
    <xf numFmtId="0" fontId="11" fillId="3" borderId="2" xfId="0" applyFont="1" applyFill="1" applyBorder="1" applyAlignment="1">
      <alignment wrapText="1"/>
    </xf>
    <xf numFmtId="0" fontId="16" fillId="3" borderId="2" xfId="0" applyFont="1" applyFill="1" applyBorder="1" applyAlignment="1">
      <alignment horizontal="center" wrapText="1"/>
    </xf>
    <xf numFmtId="0" fontId="20" fillId="3" borderId="2" xfId="0" applyFont="1" applyFill="1" applyBorder="1" applyAlignment="1">
      <alignment vertical="center" wrapText="1"/>
    </xf>
    <xf numFmtId="0" fontId="14" fillId="4" borderId="2" xfId="0" applyFont="1" applyFill="1" applyBorder="1" applyAlignment="1">
      <alignment horizontal="center" wrapText="1"/>
    </xf>
    <xf numFmtId="0" fontId="21" fillId="3" borderId="1" xfId="0" applyFont="1" applyFill="1" applyBorder="1" applyAlignment="1">
      <alignment horizontal="left" vertical="top" wrapText="1"/>
    </xf>
    <xf numFmtId="4" fontId="7" fillId="3" borderId="1" xfId="2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top" wrapText="1"/>
    </xf>
    <xf numFmtId="0" fontId="22" fillId="3" borderId="1" xfId="0" applyFont="1" applyFill="1" applyBorder="1" applyAlignment="1">
      <alignment vertical="top"/>
    </xf>
    <xf numFmtId="43" fontId="23" fillId="3" borderId="1" xfId="1" applyFont="1" applyFill="1" applyBorder="1" applyAlignment="1">
      <alignment horizontal="center" vertical="center" wrapText="1"/>
    </xf>
    <xf numFmtId="43" fontId="0" fillId="3" borderId="1" xfId="1" applyFont="1" applyFill="1" applyBorder="1"/>
    <xf numFmtId="14" fontId="0" fillId="3" borderId="1" xfId="0" applyNumberFormat="1" applyFill="1" applyBorder="1"/>
    <xf numFmtId="0" fontId="0" fillId="3" borderId="1" xfId="0" applyFill="1" applyBorder="1"/>
    <xf numFmtId="0" fontId="24" fillId="3" borderId="1" xfId="0" applyFont="1" applyFill="1" applyBorder="1" applyAlignment="1">
      <alignment horizontal="center"/>
    </xf>
    <xf numFmtId="0" fontId="0" fillId="3" borderId="0" xfId="0" applyFill="1" applyAlignment="1">
      <alignment horizontal="left"/>
    </xf>
    <xf numFmtId="0" fontId="2" fillId="3" borderId="0" xfId="0" applyFont="1" applyFill="1" applyAlignment="1">
      <alignment horizontal="left"/>
    </xf>
    <xf numFmtId="0" fontId="0" fillId="3" borderId="0" xfId="0" applyFill="1" applyAlignment="1">
      <alignment horizontal="center"/>
    </xf>
    <xf numFmtId="0" fontId="25" fillId="0" borderId="0" xfId="0" applyFont="1"/>
    <xf numFmtId="0" fontId="25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27" fillId="3" borderId="0" xfId="0" applyFont="1" applyFill="1" applyAlignment="1">
      <alignment wrapText="1"/>
    </xf>
    <xf numFmtId="43" fontId="27" fillId="3" borderId="2" xfId="1" applyFont="1" applyFill="1" applyBorder="1" applyAlignment="1">
      <alignment wrapText="1"/>
    </xf>
    <xf numFmtId="0" fontId="27" fillId="3" borderId="2" xfId="0" applyFont="1" applyFill="1" applyBorder="1" applyAlignment="1">
      <alignment wrapText="1"/>
    </xf>
    <xf numFmtId="0" fontId="26" fillId="0" borderId="0" xfId="0" applyFont="1"/>
    <xf numFmtId="0" fontId="28" fillId="0" borderId="1" xfId="3" applyFont="1" applyBorder="1" applyAlignment="1" applyProtection="1">
      <alignment horizontal="left" vertical="center" wrapText="1"/>
      <protection locked="0"/>
    </xf>
    <xf numFmtId="164" fontId="28" fillId="0" borderId="1" xfId="4" applyFont="1" applyFill="1" applyBorder="1" applyAlignment="1" applyProtection="1">
      <alignment horizontal="left" vertical="center" wrapText="1"/>
      <protection locked="0"/>
    </xf>
    <xf numFmtId="0" fontId="28" fillId="0" borderId="1" xfId="0" applyFont="1" applyBorder="1" applyAlignment="1" applyProtection="1">
      <alignment vertical="center" wrapText="1"/>
      <protection locked="0"/>
    </xf>
    <xf numFmtId="14" fontId="28" fillId="0" borderId="1" xfId="3" applyNumberFormat="1" applyFont="1" applyBorder="1" applyAlignment="1" applyProtection="1">
      <alignment horizontal="center" vertical="center" wrapText="1"/>
      <protection locked="0"/>
    </xf>
    <xf numFmtId="4" fontId="28" fillId="0" borderId="1" xfId="5" applyNumberFormat="1" applyFont="1" applyFill="1" applyBorder="1" applyAlignment="1" applyProtection="1">
      <alignment horizontal="right" vertical="center" wrapText="1"/>
      <protection locked="0"/>
    </xf>
    <xf numFmtId="43" fontId="0" fillId="3" borderId="0" xfId="1" applyFont="1" applyFill="1"/>
    <xf numFmtId="43" fontId="26" fillId="0" borderId="0" xfId="1" applyFont="1"/>
    <xf numFmtId="4" fontId="29" fillId="0" borderId="1" xfId="7" applyNumberFormat="1" applyFont="1" applyBorder="1" applyAlignment="1" applyProtection="1">
      <alignment horizontal="left" vertical="center" wrapText="1"/>
      <protection locked="0"/>
    </xf>
    <xf numFmtId="4" fontId="17" fillId="0" borderId="1" xfId="4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0" fillId="0" borderId="0" xfId="0" applyFont="1" applyAlignment="1">
      <alignment horizontal="center" vertical="center"/>
    </xf>
    <xf numFmtId="0" fontId="14" fillId="0" borderId="0" xfId="0" applyFont="1" applyAlignment="1">
      <alignment horizontal="center" wrapText="1"/>
    </xf>
  </cellXfs>
  <cellStyles count="8">
    <cellStyle name="Comma 2" xfId="5"/>
    <cellStyle name="Millares" xfId="1" builtinId="3"/>
    <cellStyle name="Millares 4" xfId="4"/>
    <cellStyle name="Millares_29 feb DESEMBOLSO2004 2 2" xfId="2"/>
    <cellStyle name="Normal" xfId="0" builtinId="0"/>
    <cellStyle name="Normal 2" xfId="6"/>
    <cellStyle name="Normal 2 2 2" xfId="7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449792</xdr:colOff>
      <xdr:row>59</xdr:row>
      <xdr:rowOff>106892</xdr:rowOff>
    </xdr:from>
    <xdr:to>
      <xdr:col>2</xdr:col>
      <xdr:colOff>497967</xdr:colOff>
      <xdr:row>63</xdr:row>
      <xdr:rowOff>165710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BA92506C-D5C3-4700-AAC3-729070B30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092" y="297392"/>
          <a:ext cx="2638975" cy="820818"/>
        </a:xfrm>
        <a:prstGeom prst="rect">
          <a:avLst/>
        </a:prstGeom>
      </xdr:spPr>
    </xdr:pic>
    <xdr:clientData/>
  </xdr:twoCellAnchor>
  <xdr:twoCellAnchor editAs="oneCell">
    <xdr:from>
      <xdr:col>4</xdr:col>
      <xdr:colOff>876300</xdr:colOff>
      <xdr:row>60</xdr:row>
      <xdr:rowOff>104775</xdr:rowOff>
    </xdr:from>
    <xdr:to>
      <xdr:col>10</xdr:col>
      <xdr:colOff>609891</xdr:colOff>
      <xdr:row>65</xdr:row>
      <xdr:rowOff>206974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639550" y="485775"/>
          <a:ext cx="3353091" cy="10546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81"/>
  <sheetViews>
    <sheetView tabSelected="1" topLeftCell="A94" workbookViewId="0">
      <selection activeCell="G107" sqref="G107"/>
    </sheetView>
  </sheetViews>
  <sheetFormatPr baseColWidth="10" defaultColWidth="11.42578125" defaultRowHeight="15" x14ac:dyDescent="0.25"/>
  <cols>
    <col min="1" max="1" width="1.7109375" customWidth="1"/>
    <col min="2" max="2" width="38.85546875" customWidth="1"/>
    <col min="3" max="3" width="106.28515625" customWidth="1"/>
    <col min="4" max="4" width="14.5703125" style="1" customWidth="1"/>
    <col min="5" max="5" width="22.140625" style="1" customWidth="1"/>
    <col min="6" max="6" width="12" customWidth="1"/>
    <col min="7" max="7" width="20.140625" customWidth="1"/>
    <col min="8" max="8" width="0" hidden="1" customWidth="1"/>
    <col min="9" max="9" width="11.42578125" hidden="1" customWidth="1"/>
    <col min="10" max="10" width="0" hidden="1" customWidth="1"/>
    <col min="11" max="11" width="13.28515625" customWidth="1"/>
    <col min="12" max="12" width="13.28515625" hidden="1" customWidth="1"/>
    <col min="13" max="13" width="1" hidden="1" customWidth="1"/>
    <col min="14" max="14" width="12.5703125" customWidth="1"/>
    <col min="15" max="15" width="13" customWidth="1"/>
    <col min="16" max="16" width="0" hidden="1" customWidth="1"/>
    <col min="17" max="17" width="14.5703125" customWidth="1"/>
    <col min="18" max="18" width="15" customWidth="1"/>
    <col min="19" max="19" width="0" hidden="1" customWidth="1"/>
    <col min="20" max="20" width="13.28515625" customWidth="1"/>
  </cols>
  <sheetData>
    <row r="1" spans="2:7" hidden="1" x14ac:dyDescent="0.25">
      <c r="G1" s="2"/>
    </row>
    <row r="2" spans="2:7" hidden="1" x14ac:dyDescent="0.25">
      <c r="G2" s="2"/>
    </row>
    <row r="3" spans="2:7" hidden="1" x14ac:dyDescent="0.25">
      <c r="G3" s="2"/>
    </row>
    <row r="4" spans="2:7" hidden="1" x14ac:dyDescent="0.25">
      <c r="C4" s="87" t="s">
        <v>0</v>
      </c>
      <c r="D4" s="87"/>
      <c r="E4" s="87"/>
      <c r="F4" s="87"/>
      <c r="G4" s="87"/>
    </row>
    <row r="5" spans="2:7" hidden="1" x14ac:dyDescent="0.25">
      <c r="G5" s="2"/>
    </row>
    <row r="6" spans="2:7" ht="30" hidden="1" x14ac:dyDescent="0.25">
      <c r="B6" s="3" t="s">
        <v>1</v>
      </c>
      <c r="C6" s="3" t="s">
        <v>2</v>
      </c>
      <c r="D6" s="4" t="s">
        <v>3</v>
      </c>
      <c r="E6" s="5" t="s">
        <v>4</v>
      </c>
      <c r="F6" s="5" t="s">
        <v>5</v>
      </c>
      <c r="G6" s="6" t="s">
        <v>6</v>
      </c>
    </row>
    <row r="7" spans="2:7" hidden="1" x14ac:dyDescent="0.25">
      <c r="B7" s="7" t="s">
        <v>7</v>
      </c>
      <c r="C7" s="8" t="s">
        <v>8</v>
      </c>
      <c r="D7" s="9">
        <v>44725</v>
      </c>
      <c r="E7" s="10" t="s">
        <v>9</v>
      </c>
      <c r="F7" s="11" t="s">
        <v>10</v>
      </c>
      <c r="G7" s="12">
        <v>4753713.72</v>
      </c>
    </row>
    <row r="8" spans="2:7" hidden="1" x14ac:dyDescent="0.25">
      <c r="B8" s="7" t="s">
        <v>11</v>
      </c>
      <c r="C8" s="8" t="s">
        <v>12</v>
      </c>
      <c r="D8" s="9">
        <v>44687</v>
      </c>
      <c r="E8" s="10" t="s">
        <v>13</v>
      </c>
      <c r="F8" s="11" t="s">
        <v>10</v>
      </c>
      <c r="G8" s="12">
        <v>211515.91</v>
      </c>
    </row>
    <row r="9" spans="2:7" hidden="1" x14ac:dyDescent="0.25">
      <c r="B9" s="7" t="s">
        <v>14</v>
      </c>
      <c r="C9" s="8" t="s">
        <v>15</v>
      </c>
      <c r="D9" s="9">
        <v>44691</v>
      </c>
      <c r="E9" s="10" t="s">
        <v>16</v>
      </c>
      <c r="F9" s="11" t="s">
        <v>10</v>
      </c>
      <c r="G9" s="12">
        <v>80991.679999999993</v>
      </c>
    </row>
    <row r="10" spans="2:7" hidden="1" x14ac:dyDescent="0.25">
      <c r="B10" s="7" t="s">
        <v>14</v>
      </c>
      <c r="C10" s="8" t="s">
        <v>17</v>
      </c>
      <c r="D10" s="9" t="s">
        <v>18</v>
      </c>
      <c r="E10" s="10" t="s">
        <v>19</v>
      </c>
      <c r="F10" s="11" t="s">
        <v>10</v>
      </c>
      <c r="G10" s="12">
        <v>16310.55</v>
      </c>
    </row>
    <row r="11" spans="2:7" ht="38.25" hidden="1" customHeight="1" x14ac:dyDescent="0.25">
      <c r="B11" s="7" t="s">
        <v>7</v>
      </c>
      <c r="C11" s="8" t="s">
        <v>20</v>
      </c>
      <c r="D11" s="9">
        <v>44769</v>
      </c>
      <c r="E11" s="10" t="s">
        <v>21</v>
      </c>
      <c r="F11" s="11" t="s">
        <v>10</v>
      </c>
      <c r="G11" s="12">
        <v>3954322.69</v>
      </c>
    </row>
    <row r="12" spans="2:7" hidden="1" x14ac:dyDescent="0.25">
      <c r="B12" s="7" t="s">
        <v>22</v>
      </c>
      <c r="C12" s="8" t="s">
        <v>23</v>
      </c>
      <c r="D12" s="9">
        <v>44746</v>
      </c>
      <c r="E12" s="10" t="s">
        <v>24</v>
      </c>
      <c r="F12" s="11" t="s">
        <v>10</v>
      </c>
      <c r="G12" s="12">
        <v>766074.46</v>
      </c>
    </row>
    <row r="13" spans="2:7" ht="28.5" hidden="1" customHeight="1" x14ac:dyDescent="0.25">
      <c r="B13" s="7" t="s">
        <v>25</v>
      </c>
      <c r="C13" s="8" t="s">
        <v>26</v>
      </c>
      <c r="D13" s="9">
        <v>44768</v>
      </c>
      <c r="E13" s="10" t="s">
        <v>27</v>
      </c>
      <c r="F13" s="11" t="s">
        <v>10</v>
      </c>
      <c r="G13" s="12">
        <v>149270.57999999999</v>
      </c>
    </row>
    <row r="14" spans="2:7" ht="28.5" hidden="1" customHeight="1" x14ac:dyDescent="0.25">
      <c r="B14" s="7" t="s">
        <v>28</v>
      </c>
      <c r="C14" s="8" t="s">
        <v>29</v>
      </c>
      <c r="D14" s="9">
        <v>44757</v>
      </c>
      <c r="E14" s="13" t="s">
        <v>30</v>
      </c>
      <c r="F14" s="11" t="s">
        <v>10</v>
      </c>
      <c r="G14" s="12">
        <v>1316450</v>
      </c>
    </row>
    <row r="15" spans="2:7" hidden="1" x14ac:dyDescent="0.25">
      <c r="B15" s="7" t="s">
        <v>31</v>
      </c>
      <c r="C15" s="8" t="s">
        <v>32</v>
      </c>
      <c r="D15" s="14">
        <v>44739</v>
      </c>
      <c r="E15" s="10" t="s">
        <v>33</v>
      </c>
      <c r="F15" s="11" t="s">
        <v>10</v>
      </c>
      <c r="G15" s="15">
        <v>37122.410000000003</v>
      </c>
    </row>
    <row r="16" spans="2:7" hidden="1" x14ac:dyDescent="0.25">
      <c r="B16" s="7" t="s">
        <v>34</v>
      </c>
      <c r="C16" s="8" t="s">
        <v>35</v>
      </c>
      <c r="D16" s="16">
        <v>44754</v>
      </c>
      <c r="E16" s="13" t="s">
        <v>36</v>
      </c>
      <c r="F16" s="11" t="s">
        <v>10</v>
      </c>
      <c r="G16" s="15">
        <v>122944</v>
      </c>
    </row>
    <row r="17" spans="2:7" hidden="1" x14ac:dyDescent="0.25">
      <c r="B17" s="7" t="s">
        <v>37</v>
      </c>
      <c r="C17" s="8" t="s">
        <v>38</v>
      </c>
      <c r="D17" s="14">
        <v>44761</v>
      </c>
      <c r="E17" s="13" t="s">
        <v>39</v>
      </c>
      <c r="F17" s="11" t="s">
        <v>10</v>
      </c>
      <c r="G17" s="15">
        <v>108480</v>
      </c>
    </row>
    <row r="18" spans="2:7" hidden="1" x14ac:dyDescent="0.25">
      <c r="B18" s="7" t="s">
        <v>40</v>
      </c>
      <c r="C18" s="8" t="s">
        <v>41</v>
      </c>
      <c r="D18" s="14">
        <v>44734</v>
      </c>
      <c r="E18" s="13" t="s">
        <v>42</v>
      </c>
      <c r="F18" s="11" t="s">
        <v>10</v>
      </c>
      <c r="G18" s="17">
        <v>1136441</v>
      </c>
    </row>
    <row r="19" spans="2:7" hidden="1" x14ac:dyDescent="0.25">
      <c r="B19" s="7" t="s">
        <v>43</v>
      </c>
      <c r="C19" s="8" t="s">
        <v>44</v>
      </c>
      <c r="D19" s="14">
        <v>44747</v>
      </c>
      <c r="E19" s="10" t="s">
        <v>45</v>
      </c>
      <c r="F19" s="11" t="s">
        <v>10</v>
      </c>
      <c r="G19" s="17">
        <v>400705.75</v>
      </c>
    </row>
    <row r="20" spans="2:7" hidden="1" x14ac:dyDescent="0.25">
      <c r="B20" s="7" t="s">
        <v>46</v>
      </c>
      <c r="C20" s="8" t="s">
        <v>35</v>
      </c>
      <c r="D20" s="14">
        <v>44760</v>
      </c>
      <c r="E20" s="13" t="s">
        <v>47</v>
      </c>
      <c r="F20" s="11" t="s">
        <v>10</v>
      </c>
      <c r="G20" s="17">
        <v>1034967</v>
      </c>
    </row>
    <row r="21" spans="2:7" hidden="1" x14ac:dyDescent="0.25">
      <c r="B21" s="7" t="s">
        <v>48</v>
      </c>
      <c r="C21" s="8" t="s">
        <v>49</v>
      </c>
      <c r="D21" s="14">
        <v>44769</v>
      </c>
      <c r="E21" s="13" t="s">
        <v>50</v>
      </c>
      <c r="F21" s="11" t="s">
        <v>10</v>
      </c>
      <c r="G21" s="17">
        <v>113000</v>
      </c>
    </row>
    <row r="22" spans="2:7" hidden="1" x14ac:dyDescent="0.25">
      <c r="B22" s="7" t="s">
        <v>51</v>
      </c>
      <c r="C22" s="8" t="s">
        <v>52</v>
      </c>
      <c r="D22" s="14">
        <v>44712</v>
      </c>
      <c r="E22" s="13" t="s">
        <v>53</v>
      </c>
      <c r="F22" s="11" t="s">
        <v>10</v>
      </c>
      <c r="G22" s="17">
        <v>41668.269999999997</v>
      </c>
    </row>
    <row r="23" spans="2:7" hidden="1" x14ac:dyDescent="0.25">
      <c r="B23" s="7" t="s">
        <v>54</v>
      </c>
      <c r="C23" s="8" t="s">
        <v>55</v>
      </c>
      <c r="D23" s="18"/>
      <c r="E23" s="13" t="s">
        <v>56</v>
      </c>
      <c r="F23" s="11" t="s">
        <v>10</v>
      </c>
      <c r="G23" s="17">
        <v>996203.21</v>
      </c>
    </row>
    <row r="24" spans="2:7" hidden="1" x14ac:dyDescent="0.25">
      <c r="B24" s="7" t="s">
        <v>57</v>
      </c>
      <c r="C24" s="8" t="s">
        <v>58</v>
      </c>
      <c r="D24" s="16">
        <v>44761</v>
      </c>
      <c r="E24" s="13" t="s">
        <v>59</v>
      </c>
      <c r="F24" s="11" t="s">
        <v>10</v>
      </c>
      <c r="G24" s="17">
        <v>384200</v>
      </c>
    </row>
    <row r="25" spans="2:7" hidden="1" x14ac:dyDescent="0.25">
      <c r="B25" s="7" t="s">
        <v>60</v>
      </c>
      <c r="C25" s="8" t="s">
        <v>61</v>
      </c>
      <c r="D25" s="16">
        <v>44713</v>
      </c>
      <c r="E25" s="13" t="s">
        <v>62</v>
      </c>
      <c r="F25" s="11" t="s">
        <v>10</v>
      </c>
      <c r="G25" s="17">
        <v>287610</v>
      </c>
    </row>
    <row r="26" spans="2:7" hidden="1" x14ac:dyDescent="0.25">
      <c r="B26" s="7" t="s">
        <v>63</v>
      </c>
      <c r="C26" s="8" t="s">
        <v>64</v>
      </c>
      <c r="D26" s="16">
        <v>44734</v>
      </c>
      <c r="E26" s="13" t="s">
        <v>65</v>
      </c>
      <c r="F26" s="11" t="s">
        <v>10</v>
      </c>
      <c r="G26" s="17">
        <v>258618</v>
      </c>
    </row>
    <row r="27" spans="2:7" hidden="1" x14ac:dyDescent="0.25">
      <c r="B27" s="7" t="s">
        <v>66</v>
      </c>
      <c r="C27" s="8" t="s">
        <v>67</v>
      </c>
      <c r="D27" s="16">
        <v>44754</v>
      </c>
      <c r="E27" s="13" t="s">
        <v>68</v>
      </c>
      <c r="F27" s="11" t="s">
        <v>10</v>
      </c>
      <c r="G27" s="17">
        <v>339000</v>
      </c>
    </row>
    <row r="28" spans="2:7" hidden="1" x14ac:dyDescent="0.25">
      <c r="B28" s="19"/>
      <c r="C28" s="8"/>
      <c r="D28" s="20"/>
      <c r="E28" s="13"/>
      <c r="F28" s="11"/>
      <c r="G28" s="17"/>
    </row>
    <row r="29" spans="2:7" ht="24.95" hidden="1" customHeight="1" x14ac:dyDescent="0.25">
      <c r="B29" s="19"/>
      <c r="C29" s="8"/>
      <c r="D29" s="20"/>
      <c r="E29" s="13"/>
      <c r="F29" s="11"/>
      <c r="G29" s="17"/>
    </row>
    <row r="30" spans="2:7" ht="24.95" hidden="1" customHeight="1" x14ac:dyDescent="0.25">
      <c r="B30" s="19"/>
      <c r="C30" s="8"/>
      <c r="D30" s="20"/>
      <c r="E30" s="13"/>
      <c r="F30" s="11"/>
      <c r="G30" s="17"/>
    </row>
    <row r="31" spans="2:7" ht="24.95" hidden="1" customHeight="1" x14ac:dyDescent="0.25">
      <c r="B31" s="19"/>
      <c r="C31" s="8"/>
      <c r="D31" s="20"/>
      <c r="E31" s="13"/>
      <c r="F31" s="11"/>
      <c r="G31" s="17"/>
    </row>
    <row r="32" spans="2:7" ht="24.95" hidden="1" customHeight="1" x14ac:dyDescent="0.25">
      <c r="B32" s="19"/>
      <c r="C32" s="8"/>
      <c r="D32" s="20"/>
      <c r="E32" s="13"/>
      <c r="F32" s="11"/>
      <c r="G32" s="17"/>
    </row>
    <row r="33" spans="2:7" ht="24.95" hidden="1" customHeight="1" x14ac:dyDescent="0.25">
      <c r="B33" s="19"/>
      <c r="C33" s="8"/>
      <c r="D33" s="20"/>
      <c r="E33" s="13"/>
      <c r="F33" s="11"/>
      <c r="G33" s="17"/>
    </row>
    <row r="34" spans="2:7" ht="24.95" hidden="1" customHeight="1" x14ac:dyDescent="0.25">
      <c r="B34" s="19"/>
      <c r="C34" s="8"/>
      <c r="D34" s="20"/>
      <c r="E34" s="13"/>
      <c r="F34" s="11"/>
      <c r="G34" s="17"/>
    </row>
    <row r="35" spans="2:7" ht="24.95" hidden="1" customHeight="1" x14ac:dyDescent="0.25">
      <c r="B35" s="19"/>
      <c r="C35" s="8"/>
      <c r="D35" s="20"/>
      <c r="E35" s="13"/>
      <c r="F35" s="11"/>
      <c r="G35" s="17"/>
    </row>
    <row r="36" spans="2:7" ht="24.95" hidden="1" customHeight="1" x14ac:dyDescent="0.25">
      <c r="B36" s="19"/>
      <c r="C36" s="8"/>
      <c r="D36" s="20"/>
      <c r="E36" s="13"/>
      <c r="F36" s="11"/>
      <c r="G36" s="17"/>
    </row>
    <row r="37" spans="2:7" ht="24.95" hidden="1" customHeight="1" x14ac:dyDescent="0.25">
      <c r="B37" s="19"/>
      <c r="C37" s="8"/>
      <c r="D37" s="20"/>
      <c r="E37" s="13"/>
      <c r="F37" s="11"/>
      <c r="G37" s="17"/>
    </row>
    <row r="38" spans="2:7" ht="24.95" hidden="1" customHeight="1" x14ac:dyDescent="0.25">
      <c r="B38" s="19"/>
      <c r="C38" s="8"/>
      <c r="D38" s="20"/>
      <c r="E38" s="13"/>
      <c r="F38" s="11"/>
      <c r="G38" s="17"/>
    </row>
    <row r="39" spans="2:7" hidden="1" x14ac:dyDescent="0.25">
      <c r="B39" s="19"/>
      <c r="C39" s="8"/>
      <c r="D39" s="20"/>
      <c r="E39" s="21"/>
      <c r="F39" s="11"/>
      <c r="G39" s="17"/>
    </row>
    <row r="40" spans="2:7" hidden="1" x14ac:dyDescent="0.25">
      <c r="B40" s="19"/>
      <c r="C40" s="8"/>
      <c r="D40" s="20"/>
      <c r="E40" s="21"/>
      <c r="F40" s="11"/>
      <c r="G40" s="17"/>
    </row>
    <row r="41" spans="2:7" hidden="1" x14ac:dyDescent="0.25">
      <c r="B41" s="19"/>
      <c r="C41" s="22"/>
      <c r="D41" s="20"/>
      <c r="E41" s="21"/>
      <c r="F41" s="11"/>
      <c r="G41" s="17"/>
    </row>
    <row r="42" spans="2:7" hidden="1" x14ac:dyDescent="0.25">
      <c r="B42" s="7"/>
      <c r="C42" s="22"/>
      <c r="D42" s="20"/>
      <c r="E42" s="21"/>
      <c r="F42" s="11"/>
      <c r="G42" s="17"/>
    </row>
    <row r="43" spans="2:7" hidden="1" x14ac:dyDescent="0.25">
      <c r="B43" s="7" t="s">
        <v>69</v>
      </c>
      <c r="C43" s="22" t="s">
        <v>70</v>
      </c>
      <c r="D43" s="16">
        <v>44770</v>
      </c>
      <c r="E43" s="21" t="s">
        <v>71</v>
      </c>
      <c r="F43" s="11" t="s">
        <v>10</v>
      </c>
      <c r="G43" s="17">
        <v>91699.05</v>
      </c>
    </row>
    <row r="44" spans="2:7" hidden="1" x14ac:dyDescent="0.25">
      <c r="B44" s="7" t="s">
        <v>72</v>
      </c>
      <c r="C44" s="22" t="s">
        <v>73</v>
      </c>
      <c r="D44" s="16">
        <v>44785</v>
      </c>
      <c r="E44" s="21" t="s">
        <v>74</v>
      </c>
      <c r="F44" s="11" t="s">
        <v>10</v>
      </c>
      <c r="G44" s="17">
        <v>38420</v>
      </c>
    </row>
    <row r="45" spans="2:7" hidden="1" x14ac:dyDescent="0.25">
      <c r="B45" s="7"/>
      <c r="C45" s="22"/>
      <c r="D45" s="16"/>
      <c r="E45" s="16"/>
      <c r="F45" s="11"/>
      <c r="G45" s="17"/>
    </row>
    <row r="46" spans="2:7" hidden="1" x14ac:dyDescent="0.25">
      <c r="B46" s="23"/>
      <c r="C46" s="22"/>
      <c r="D46" s="16"/>
      <c r="E46" s="16"/>
      <c r="F46" s="11"/>
      <c r="G46" s="17"/>
    </row>
    <row r="47" spans="2:7" hidden="1" x14ac:dyDescent="0.25">
      <c r="B47" s="23"/>
      <c r="C47" s="24"/>
      <c r="D47" s="16"/>
      <c r="E47" s="16"/>
      <c r="F47" s="11"/>
      <c r="G47" s="17"/>
    </row>
    <row r="48" spans="2:7" hidden="1" x14ac:dyDescent="0.25">
      <c r="B48" s="88" t="s">
        <v>75</v>
      </c>
      <c r="C48" s="88"/>
      <c r="D48" s="88"/>
      <c r="E48" s="88"/>
      <c r="F48" s="88"/>
      <c r="G48" s="25">
        <f>SUM(G7:G47)</f>
        <v>16639728.279999997</v>
      </c>
    </row>
    <row r="49" spans="2:7" hidden="1" x14ac:dyDescent="0.25"/>
    <row r="50" spans="2:7" hidden="1" x14ac:dyDescent="0.25">
      <c r="B50" s="26" t="s">
        <v>76</v>
      </c>
      <c r="C50" s="27"/>
      <c r="D50" s="28" t="s">
        <v>77</v>
      </c>
      <c r="E50" s="28"/>
      <c r="G50" s="28" t="s">
        <v>78</v>
      </c>
    </row>
    <row r="51" spans="2:7" hidden="1" x14ac:dyDescent="0.25">
      <c r="C51" s="29"/>
      <c r="G51" s="1"/>
    </row>
    <row r="52" spans="2:7" hidden="1" x14ac:dyDescent="0.25">
      <c r="B52" t="s">
        <v>79</v>
      </c>
      <c r="C52" s="29"/>
      <c r="D52" s="1" t="s">
        <v>80</v>
      </c>
      <c r="G52" s="1" t="s">
        <v>81</v>
      </c>
    </row>
    <row r="53" spans="2:7" hidden="1" x14ac:dyDescent="0.25">
      <c r="B53" s="26" t="s">
        <v>82</v>
      </c>
      <c r="C53" s="27"/>
      <c r="D53" s="28" t="s">
        <v>83</v>
      </c>
      <c r="E53" s="28"/>
      <c r="G53" s="28" t="s">
        <v>84</v>
      </c>
    </row>
    <row r="54" spans="2:7" hidden="1" x14ac:dyDescent="0.25">
      <c r="B54" t="s">
        <v>85</v>
      </c>
      <c r="C54" s="29"/>
      <c r="D54" s="1" t="s">
        <v>86</v>
      </c>
      <c r="G54" s="1" t="s">
        <v>87</v>
      </c>
    </row>
    <row r="55" spans="2:7" hidden="1" x14ac:dyDescent="0.25">
      <c r="G55" s="2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" t="s">
        <v>88</v>
      </c>
    </row>
    <row r="63" spans="2:7" x14ac:dyDescent="0.25">
      <c r="G63" s="2"/>
    </row>
    <row r="64" spans="2:7" x14ac:dyDescent="0.25">
      <c r="G64" s="2"/>
    </row>
    <row r="65" spans="1:23" x14ac:dyDescent="0.25">
      <c r="G65" s="2"/>
    </row>
    <row r="66" spans="1:23" ht="22.5" x14ac:dyDescent="0.25">
      <c r="C66" s="89" t="s">
        <v>101</v>
      </c>
      <c r="D66" s="89"/>
      <c r="E66" s="89"/>
      <c r="F66" s="89"/>
      <c r="G66" s="89"/>
    </row>
    <row r="67" spans="1:23" x14ac:dyDescent="0.25">
      <c r="G67" s="2"/>
    </row>
    <row r="68" spans="1:23" s="30" customFormat="1" ht="90" x14ac:dyDescent="0.25">
      <c r="B68" s="31" t="s">
        <v>1</v>
      </c>
      <c r="C68" s="31" t="s">
        <v>2</v>
      </c>
      <c r="D68" s="32" t="s">
        <v>3</v>
      </c>
      <c r="E68" s="32" t="s">
        <v>4</v>
      </c>
      <c r="F68" s="32" t="s">
        <v>5</v>
      </c>
      <c r="G68" s="33" t="s">
        <v>89</v>
      </c>
      <c r="H68" s="34"/>
      <c r="I68" s="35" t="s">
        <v>90</v>
      </c>
      <c r="J68" s="36" t="s">
        <v>91</v>
      </c>
      <c r="K68" s="37" t="s">
        <v>92</v>
      </c>
      <c r="L68" s="36" t="s">
        <v>93</v>
      </c>
      <c r="N68" s="38" t="s">
        <v>94</v>
      </c>
      <c r="O68" s="39"/>
      <c r="P68"/>
      <c r="Q68" s="40"/>
      <c r="R68"/>
      <c r="S68"/>
      <c r="T68"/>
      <c r="U68"/>
    </row>
    <row r="69" spans="1:23" ht="78" customHeight="1" x14ac:dyDescent="0.25">
      <c r="B69" s="41" t="s">
        <v>102</v>
      </c>
      <c r="C69" s="42" t="s">
        <v>110</v>
      </c>
      <c r="D69" s="49">
        <v>45113</v>
      </c>
      <c r="E69" s="43" t="s">
        <v>109</v>
      </c>
      <c r="F69" s="44" t="s">
        <v>98</v>
      </c>
      <c r="G69" s="82">
        <v>41805.050000000003</v>
      </c>
      <c r="H69" s="46"/>
      <c r="I69" s="47"/>
      <c r="J69" s="48"/>
      <c r="K69" s="49">
        <v>45174</v>
      </c>
      <c r="L69" s="50"/>
      <c r="M69" s="46"/>
      <c r="N69" s="51" t="s">
        <v>99</v>
      </c>
      <c r="O69" s="39"/>
      <c r="Q69" s="83"/>
    </row>
    <row r="70" spans="1:23" ht="54.75" customHeight="1" x14ac:dyDescent="0.25">
      <c r="B70" s="41" t="s">
        <v>103</v>
      </c>
      <c r="C70" s="85" t="s">
        <v>112</v>
      </c>
      <c r="D70" s="49">
        <v>45166</v>
      </c>
      <c r="E70" s="43" t="s">
        <v>111</v>
      </c>
      <c r="F70" s="44" t="s">
        <v>98</v>
      </c>
      <c r="G70" s="82">
        <v>14407.5</v>
      </c>
      <c r="H70" s="46"/>
      <c r="I70" s="47"/>
      <c r="J70" s="48"/>
      <c r="K70" s="49">
        <v>45174</v>
      </c>
      <c r="L70" s="50"/>
      <c r="M70" s="46"/>
      <c r="N70" s="51" t="s">
        <v>99</v>
      </c>
      <c r="O70" s="39"/>
      <c r="Q70" s="2"/>
    </row>
    <row r="71" spans="1:23" ht="96.75" customHeight="1" x14ac:dyDescent="0.25">
      <c r="B71" s="41" t="s">
        <v>104</v>
      </c>
      <c r="C71" s="42" t="s">
        <v>118</v>
      </c>
      <c r="D71" s="53" t="s">
        <v>128</v>
      </c>
      <c r="E71" s="43" t="s">
        <v>129</v>
      </c>
      <c r="F71" s="44" t="s">
        <v>98</v>
      </c>
      <c r="G71" s="82">
        <v>459557.55</v>
      </c>
      <c r="H71" s="46"/>
      <c r="I71" s="47"/>
      <c r="J71" s="48"/>
      <c r="K71" s="49">
        <v>45175</v>
      </c>
      <c r="L71" s="50"/>
      <c r="M71" s="46"/>
      <c r="N71" s="51" t="s">
        <v>99</v>
      </c>
      <c r="O71" s="39"/>
      <c r="Q71" s="2"/>
    </row>
    <row r="72" spans="1:23" ht="57" customHeight="1" x14ac:dyDescent="0.25">
      <c r="B72" s="41" t="s">
        <v>103</v>
      </c>
      <c r="C72" s="42" t="s">
        <v>119</v>
      </c>
      <c r="D72" s="53">
        <v>45170</v>
      </c>
      <c r="E72" s="43" t="s">
        <v>111</v>
      </c>
      <c r="F72" s="44" t="s">
        <v>98</v>
      </c>
      <c r="G72" s="82">
        <v>13950</v>
      </c>
      <c r="H72" s="46"/>
      <c r="I72" s="46"/>
      <c r="J72" s="48"/>
      <c r="K72" s="49">
        <v>45176</v>
      </c>
      <c r="L72" s="50"/>
      <c r="M72" s="46"/>
      <c r="N72" s="51" t="s">
        <v>99</v>
      </c>
      <c r="O72" s="39"/>
      <c r="Q72" s="2"/>
    </row>
    <row r="73" spans="1:23" ht="77.25" customHeight="1" x14ac:dyDescent="0.25">
      <c r="B73" s="41" t="s">
        <v>105</v>
      </c>
      <c r="C73" s="41" t="s">
        <v>120</v>
      </c>
      <c r="D73" s="53">
        <v>45174</v>
      </c>
      <c r="E73" s="43" t="s">
        <v>113</v>
      </c>
      <c r="F73" s="44" t="s">
        <v>98</v>
      </c>
      <c r="G73" s="82">
        <v>107576</v>
      </c>
      <c r="H73" s="52"/>
      <c r="I73" s="52"/>
      <c r="J73" s="54"/>
      <c r="K73" s="49">
        <v>45173</v>
      </c>
      <c r="L73" s="55"/>
      <c r="M73" s="52"/>
      <c r="N73" s="51" t="s">
        <v>99</v>
      </c>
      <c r="Q73" s="2"/>
    </row>
    <row r="74" spans="1:23" ht="56.25" customHeight="1" x14ac:dyDescent="0.25">
      <c r="B74" s="41" t="s">
        <v>105</v>
      </c>
      <c r="C74" s="42" t="s">
        <v>124</v>
      </c>
      <c r="D74" s="53"/>
      <c r="E74" s="43" t="s">
        <v>113</v>
      </c>
      <c r="F74" s="44" t="s">
        <v>98</v>
      </c>
      <c r="G74" s="82">
        <v>17136</v>
      </c>
      <c r="H74" s="52"/>
      <c r="I74" s="52"/>
      <c r="J74" s="54"/>
      <c r="K74" s="49">
        <v>45174</v>
      </c>
      <c r="L74" s="55"/>
      <c r="M74" s="52"/>
      <c r="N74" s="51" t="s">
        <v>99</v>
      </c>
      <c r="Q74" s="2"/>
      <c r="V74" s="26"/>
      <c r="W74" s="26"/>
    </row>
    <row r="75" spans="1:23" ht="60.75" customHeight="1" x14ac:dyDescent="0.25">
      <c r="B75" s="41" t="s">
        <v>106</v>
      </c>
      <c r="C75" s="42" t="s">
        <v>125</v>
      </c>
      <c r="D75" s="53"/>
      <c r="E75" s="43" t="s">
        <v>114</v>
      </c>
      <c r="F75" s="44" t="s">
        <v>98</v>
      </c>
      <c r="G75" s="82">
        <v>14400</v>
      </c>
      <c r="H75" s="52"/>
      <c r="I75" s="52"/>
      <c r="J75" s="54"/>
      <c r="K75" s="49">
        <v>45176</v>
      </c>
      <c r="L75" s="55"/>
      <c r="M75" s="52"/>
      <c r="N75" s="51" t="s">
        <v>99</v>
      </c>
      <c r="Q75" s="2"/>
    </row>
    <row r="76" spans="1:23" ht="72.75" customHeight="1" x14ac:dyDescent="0.25">
      <c r="B76" s="78" t="s">
        <v>107</v>
      </c>
      <c r="C76" s="79" t="s">
        <v>121</v>
      </c>
      <c r="D76" s="53">
        <v>45183</v>
      </c>
      <c r="E76" s="80" t="s">
        <v>115</v>
      </c>
      <c r="F76" s="44" t="s">
        <v>98</v>
      </c>
      <c r="G76" s="82">
        <v>59280</v>
      </c>
      <c r="H76" s="52"/>
      <c r="I76" s="52"/>
      <c r="J76" s="54"/>
      <c r="K76" s="49">
        <v>45183</v>
      </c>
      <c r="L76" s="55"/>
      <c r="M76" s="52"/>
      <c r="N76" s="51" t="s">
        <v>99</v>
      </c>
      <c r="Q76" s="2"/>
    </row>
    <row r="77" spans="1:23" s="77" customFormat="1" ht="60" customHeight="1" x14ac:dyDescent="0.25">
      <c r="B77" s="78" t="s">
        <v>103</v>
      </c>
      <c r="C77" s="79" t="s">
        <v>123</v>
      </c>
      <c r="D77" s="53">
        <v>45183</v>
      </c>
      <c r="E77" s="80" t="s">
        <v>116</v>
      </c>
      <c r="F77" s="44" t="s">
        <v>98</v>
      </c>
      <c r="G77" s="82">
        <v>14400</v>
      </c>
      <c r="H77" s="74"/>
      <c r="I77" s="74"/>
      <c r="J77" s="75"/>
      <c r="K77" s="81">
        <v>45183</v>
      </c>
      <c r="L77" s="76"/>
      <c r="M77" s="74"/>
      <c r="N77" s="51" t="s">
        <v>99</v>
      </c>
      <c r="Q77" s="84"/>
    </row>
    <row r="78" spans="1:23" ht="50.25" customHeight="1" x14ac:dyDescent="0.25">
      <c r="B78" s="41" t="s">
        <v>108</v>
      </c>
      <c r="C78" s="42" t="s">
        <v>126</v>
      </c>
      <c r="D78" s="53">
        <v>45176</v>
      </c>
      <c r="E78" s="43" t="s">
        <v>117</v>
      </c>
      <c r="F78" s="44" t="s">
        <v>98</v>
      </c>
      <c r="G78" s="82">
        <v>37612.31</v>
      </c>
      <c r="H78" s="52"/>
      <c r="I78" s="52"/>
      <c r="J78" s="54"/>
      <c r="K78" s="49">
        <v>45176</v>
      </c>
      <c r="L78" s="55"/>
      <c r="M78" s="52"/>
      <c r="N78" s="51" t="s">
        <v>99</v>
      </c>
      <c r="Q78" s="2"/>
    </row>
    <row r="79" spans="1:23" ht="37.5" customHeight="1" x14ac:dyDescent="0.25">
      <c r="B79" s="41" t="s">
        <v>122</v>
      </c>
      <c r="C79" s="42" t="s">
        <v>127</v>
      </c>
      <c r="D79" s="53">
        <v>45176</v>
      </c>
      <c r="E79" s="43" t="s">
        <v>114</v>
      </c>
      <c r="F79" s="44" t="s">
        <v>98</v>
      </c>
      <c r="G79" s="86">
        <v>14400</v>
      </c>
      <c r="H79" s="52"/>
      <c r="I79" s="52"/>
      <c r="J79" s="54"/>
      <c r="K79" s="49">
        <v>45176</v>
      </c>
      <c r="L79" s="55"/>
      <c r="M79" s="52"/>
      <c r="N79" s="51" t="s">
        <v>99</v>
      </c>
      <c r="Q79" s="2"/>
    </row>
    <row r="80" spans="1:23" ht="51.75" customHeight="1" x14ac:dyDescent="0.25">
      <c r="A80" t="s">
        <v>100</v>
      </c>
      <c r="B80" s="41" t="s">
        <v>130</v>
      </c>
      <c r="C80" s="42" t="s">
        <v>140</v>
      </c>
      <c r="D80" s="53">
        <v>45194</v>
      </c>
      <c r="E80" s="43" t="s">
        <v>151</v>
      </c>
      <c r="F80" s="44"/>
      <c r="G80" s="82">
        <v>362727.84</v>
      </c>
      <c r="H80" s="52"/>
      <c r="I80" s="52"/>
      <c r="J80" s="54"/>
      <c r="K80" s="49"/>
      <c r="L80" s="55"/>
      <c r="M80" s="52"/>
      <c r="N80" s="51" t="s">
        <v>99</v>
      </c>
      <c r="Q80" s="2"/>
    </row>
    <row r="81" spans="2:17" ht="67.5" customHeight="1" x14ac:dyDescent="0.25">
      <c r="B81" s="41" t="s">
        <v>103</v>
      </c>
      <c r="C81" s="42" t="s">
        <v>141</v>
      </c>
      <c r="D81" s="53">
        <v>45197</v>
      </c>
      <c r="E81" s="43" t="s">
        <v>152</v>
      </c>
      <c r="F81" s="44"/>
      <c r="G81" s="82">
        <v>14437.5</v>
      </c>
      <c r="H81" s="52"/>
      <c r="I81" s="52"/>
      <c r="J81" s="54"/>
      <c r="K81" s="49"/>
      <c r="L81" s="55"/>
      <c r="M81" s="52"/>
      <c r="N81" s="51" t="s">
        <v>99</v>
      </c>
      <c r="Q81" s="2"/>
    </row>
    <row r="82" spans="2:17" ht="33.75" customHeight="1" x14ac:dyDescent="0.25">
      <c r="B82" s="41" t="s">
        <v>131</v>
      </c>
      <c r="C82" s="42" t="s">
        <v>142</v>
      </c>
      <c r="D82" s="53">
        <v>45198</v>
      </c>
      <c r="E82" s="43" t="s">
        <v>153</v>
      </c>
      <c r="F82" s="44"/>
      <c r="G82" s="82">
        <v>259440.34</v>
      </c>
      <c r="H82" s="52"/>
      <c r="I82" s="52"/>
      <c r="J82" s="54"/>
      <c r="K82" s="49"/>
      <c r="L82" s="55"/>
      <c r="M82" s="52"/>
      <c r="N82" s="51" t="s">
        <v>99</v>
      </c>
      <c r="Q82" s="2"/>
    </row>
    <row r="83" spans="2:17" ht="62.25" customHeight="1" x14ac:dyDescent="0.25">
      <c r="B83" s="41" t="s">
        <v>132</v>
      </c>
      <c r="C83" s="42" t="s">
        <v>143</v>
      </c>
      <c r="D83" s="53">
        <v>45197</v>
      </c>
      <c r="E83" s="43" t="s">
        <v>154</v>
      </c>
      <c r="F83" s="44"/>
      <c r="G83" s="82">
        <v>16797</v>
      </c>
      <c r="H83" s="52"/>
      <c r="I83" s="52"/>
      <c r="J83" s="54"/>
      <c r="K83" s="49"/>
      <c r="L83" s="55"/>
      <c r="M83" s="52"/>
      <c r="N83" s="51" t="s">
        <v>99</v>
      </c>
      <c r="Q83" s="2"/>
    </row>
    <row r="84" spans="2:17" ht="66" customHeight="1" x14ac:dyDescent="0.25">
      <c r="B84" s="41" t="s">
        <v>133</v>
      </c>
      <c r="C84" s="42" t="s">
        <v>144</v>
      </c>
      <c r="D84" s="53">
        <v>45198</v>
      </c>
      <c r="E84" s="57" t="s">
        <v>155</v>
      </c>
      <c r="F84" s="44"/>
      <c r="G84" s="82">
        <v>282207.81</v>
      </c>
      <c r="H84" s="52"/>
      <c r="I84" s="52"/>
      <c r="J84" s="54"/>
      <c r="K84" s="49"/>
      <c r="L84" s="55"/>
      <c r="M84" s="52"/>
      <c r="N84" s="51" t="s">
        <v>99</v>
      </c>
      <c r="Q84" s="2"/>
    </row>
    <row r="85" spans="2:17" ht="44.25" customHeight="1" x14ac:dyDescent="0.25">
      <c r="B85" s="41" t="s">
        <v>134</v>
      </c>
      <c r="C85" s="42" t="s">
        <v>145</v>
      </c>
      <c r="D85" s="53">
        <v>45198</v>
      </c>
      <c r="E85" s="57" t="s">
        <v>156</v>
      </c>
      <c r="F85" s="44"/>
      <c r="G85" s="82">
        <v>404324.8</v>
      </c>
      <c r="H85" s="52"/>
      <c r="I85" s="52"/>
      <c r="J85" s="54"/>
      <c r="K85" s="49"/>
      <c r="L85" s="55"/>
      <c r="M85" s="52"/>
      <c r="N85" s="51" t="s">
        <v>99</v>
      </c>
      <c r="Q85" s="2"/>
    </row>
    <row r="86" spans="2:17" ht="72" customHeight="1" x14ac:dyDescent="0.25">
      <c r="B86" s="41" t="s">
        <v>135</v>
      </c>
      <c r="C86" s="42" t="s">
        <v>146</v>
      </c>
      <c r="D86" s="53">
        <v>45198</v>
      </c>
      <c r="E86" s="57" t="s">
        <v>157</v>
      </c>
      <c r="F86" s="44"/>
      <c r="G86" s="82">
        <v>516953.3</v>
      </c>
      <c r="H86" s="52"/>
      <c r="I86" s="52"/>
      <c r="J86" s="54"/>
      <c r="K86" s="49"/>
      <c r="L86" s="55"/>
      <c r="M86" s="52"/>
      <c r="N86" s="51" t="s">
        <v>99</v>
      </c>
      <c r="Q86" s="2"/>
    </row>
    <row r="87" spans="2:17" ht="49.5" customHeight="1" x14ac:dyDescent="0.25">
      <c r="B87" s="41" t="s">
        <v>136</v>
      </c>
      <c r="C87" s="42" t="s">
        <v>147</v>
      </c>
      <c r="D87" s="53">
        <v>45198</v>
      </c>
      <c r="E87" s="57" t="s">
        <v>158</v>
      </c>
      <c r="F87" s="44"/>
      <c r="G87" s="82">
        <v>186525.28</v>
      </c>
      <c r="H87" s="52"/>
      <c r="I87" s="52"/>
      <c r="J87" s="54"/>
      <c r="K87" s="49"/>
      <c r="L87" s="55"/>
      <c r="M87" s="52"/>
      <c r="N87" s="51" t="s">
        <v>99</v>
      </c>
      <c r="Q87" s="2"/>
    </row>
    <row r="88" spans="2:17" ht="56.25" customHeight="1" x14ac:dyDescent="0.25">
      <c r="B88" s="41" t="s">
        <v>137</v>
      </c>
      <c r="C88" s="42" t="s">
        <v>148</v>
      </c>
      <c r="D88" s="53">
        <v>45198</v>
      </c>
      <c r="E88" s="57" t="s">
        <v>159</v>
      </c>
      <c r="F88" s="44"/>
      <c r="G88" s="82">
        <v>131900.76999999999</v>
      </c>
      <c r="H88" s="52"/>
      <c r="I88" s="52"/>
      <c r="J88" s="54"/>
      <c r="K88" s="49"/>
      <c r="L88" s="55"/>
      <c r="M88" s="52"/>
      <c r="N88" s="51" t="s">
        <v>99</v>
      </c>
      <c r="Q88" s="2"/>
    </row>
    <row r="89" spans="2:17" ht="43.5" customHeight="1" x14ac:dyDescent="0.25">
      <c r="B89" s="41" t="s">
        <v>138</v>
      </c>
      <c r="C89" s="42" t="s">
        <v>149</v>
      </c>
      <c r="D89" s="53">
        <v>45198</v>
      </c>
      <c r="E89" s="57" t="s">
        <v>160</v>
      </c>
      <c r="F89" s="44"/>
      <c r="G89" s="82">
        <v>87529.87999999999</v>
      </c>
      <c r="H89" s="52"/>
      <c r="I89" s="52"/>
      <c r="J89" s="54"/>
      <c r="K89" s="49"/>
      <c r="L89" s="55"/>
      <c r="M89" s="52"/>
      <c r="N89" s="51" t="s">
        <v>99</v>
      </c>
      <c r="Q89" s="2"/>
    </row>
    <row r="90" spans="2:17" ht="36.75" customHeight="1" x14ac:dyDescent="0.25">
      <c r="B90" s="41" t="s">
        <v>139</v>
      </c>
      <c r="C90" s="42" t="s">
        <v>150</v>
      </c>
      <c r="D90" s="53">
        <v>45198</v>
      </c>
      <c r="E90" s="57" t="s">
        <v>161</v>
      </c>
      <c r="F90" s="44"/>
      <c r="G90" s="82">
        <v>305153.55</v>
      </c>
      <c r="H90" s="52"/>
      <c r="I90" s="52"/>
      <c r="J90" s="54"/>
      <c r="K90" s="49"/>
      <c r="L90" s="55"/>
      <c r="M90" s="52"/>
      <c r="N90" s="51" t="s">
        <v>99</v>
      </c>
      <c r="Q90" s="2"/>
    </row>
    <row r="91" spans="2:17" ht="52.5" customHeight="1" x14ac:dyDescent="0.25">
      <c r="B91" s="41" t="s">
        <v>162</v>
      </c>
      <c r="C91" s="42" t="s">
        <v>166</v>
      </c>
      <c r="D91" s="53">
        <v>45190</v>
      </c>
      <c r="E91" s="57"/>
      <c r="F91" s="44"/>
      <c r="G91" s="82">
        <v>14025</v>
      </c>
      <c r="H91" s="52"/>
      <c r="I91" s="52"/>
      <c r="J91" s="54"/>
      <c r="K91" s="49"/>
      <c r="L91" s="55"/>
      <c r="M91" s="52"/>
      <c r="N91" s="51"/>
      <c r="Q91" s="2"/>
    </row>
    <row r="92" spans="2:17" ht="135" customHeight="1" x14ac:dyDescent="0.25">
      <c r="B92" s="41" t="s">
        <v>163</v>
      </c>
      <c r="C92" s="42" t="s">
        <v>167</v>
      </c>
      <c r="D92" s="53">
        <v>45198</v>
      </c>
      <c r="E92" s="57" t="s">
        <v>170</v>
      </c>
      <c r="F92" s="44"/>
      <c r="G92" s="82">
        <v>977912.33</v>
      </c>
      <c r="H92" s="52"/>
      <c r="I92" s="52"/>
      <c r="J92" s="54"/>
      <c r="K92" s="49"/>
      <c r="L92" s="55"/>
      <c r="M92" s="52"/>
      <c r="N92" s="51"/>
      <c r="Q92" s="2"/>
    </row>
    <row r="93" spans="2:17" ht="34.5" customHeight="1" x14ac:dyDescent="0.25">
      <c r="B93" s="41" t="s">
        <v>164</v>
      </c>
      <c r="C93" s="42" t="s">
        <v>168</v>
      </c>
      <c r="D93" s="53">
        <v>45198</v>
      </c>
      <c r="E93" s="57" t="s">
        <v>171</v>
      </c>
      <c r="F93" s="44"/>
      <c r="G93" s="82">
        <v>371876.74</v>
      </c>
      <c r="H93" s="52"/>
      <c r="I93" s="52"/>
      <c r="J93" s="54"/>
      <c r="K93" s="49"/>
      <c r="L93" s="55"/>
      <c r="M93" s="52"/>
      <c r="N93" s="51"/>
      <c r="Q93" s="2"/>
    </row>
    <row r="94" spans="2:17" ht="34.5" customHeight="1" x14ac:dyDescent="0.25">
      <c r="B94" s="41" t="s">
        <v>165</v>
      </c>
      <c r="C94" s="42" t="s">
        <v>169</v>
      </c>
      <c r="D94" s="53">
        <v>45190</v>
      </c>
      <c r="E94" s="57" t="s">
        <v>172</v>
      </c>
      <c r="F94" s="58"/>
      <c r="G94" s="45">
        <v>27685</v>
      </c>
      <c r="H94" s="52"/>
      <c r="I94" s="52"/>
      <c r="J94" s="54"/>
      <c r="K94" s="49"/>
      <c r="L94" s="55"/>
      <c r="M94" s="52"/>
      <c r="N94" s="56"/>
      <c r="Q94" s="2"/>
    </row>
    <row r="95" spans="2:17" ht="34.5" customHeight="1" x14ac:dyDescent="0.3">
      <c r="B95" s="59" t="s">
        <v>75</v>
      </c>
      <c r="C95" s="60"/>
      <c r="D95" s="61"/>
      <c r="E95" s="62"/>
      <c r="F95" s="11"/>
      <c r="G95" s="63">
        <f>SUM(G69:G94)</f>
        <v>4754021.55</v>
      </c>
      <c r="H95" s="40"/>
      <c r="I95" s="40"/>
      <c r="J95" s="64"/>
      <c r="K95" s="65"/>
      <c r="L95" s="66"/>
      <c r="M95" s="40"/>
      <c r="N95" s="67"/>
      <c r="Q95" s="2"/>
    </row>
    <row r="96" spans="2:17" ht="34.5" customHeight="1" x14ac:dyDescent="0.25">
      <c r="B96" s="68"/>
      <c r="C96" s="69"/>
      <c r="D96" s="70"/>
      <c r="E96" s="68"/>
      <c r="F96" s="68"/>
      <c r="G96" s="40"/>
      <c r="H96" s="40"/>
      <c r="I96" s="40"/>
      <c r="N96" s="1"/>
      <c r="Q96" s="2"/>
    </row>
    <row r="97" spans="2:17" ht="34.5" customHeight="1" x14ac:dyDescent="0.25">
      <c r="B97" s="68"/>
      <c r="C97" s="69"/>
      <c r="D97" s="70"/>
      <c r="E97" s="68"/>
      <c r="F97" s="68"/>
      <c r="G97" s="40"/>
      <c r="H97" s="40"/>
      <c r="I97" s="40"/>
      <c r="N97" s="1"/>
      <c r="Q97" s="2"/>
    </row>
    <row r="98" spans="2:17" ht="21" customHeight="1" x14ac:dyDescent="0.25">
      <c r="B98" s="71"/>
      <c r="C98" s="72" t="s">
        <v>77</v>
      </c>
      <c r="D98" s="29"/>
      <c r="E98" s="72" t="s">
        <v>78</v>
      </c>
      <c r="G98" s="28"/>
      <c r="N98" s="1"/>
      <c r="Q98" s="2"/>
    </row>
    <row r="99" spans="2:17" ht="34.5" hidden="1" customHeight="1" x14ac:dyDescent="0.25">
      <c r="B99" s="26"/>
      <c r="C99" s="28"/>
      <c r="D99" s="29"/>
      <c r="E99" s="28"/>
      <c r="G99" s="28"/>
      <c r="N99" s="1"/>
      <c r="Q99" s="2"/>
    </row>
    <row r="100" spans="2:17" ht="34.5" hidden="1" customHeight="1" x14ac:dyDescent="0.25">
      <c r="C100" s="27"/>
      <c r="D100" s="28"/>
      <c r="E100" s="28"/>
      <c r="G100" s="1"/>
      <c r="N100" s="1"/>
      <c r="Q100" s="2"/>
    </row>
    <row r="101" spans="2:17" ht="34.5" hidden="1" customHeight="1" x14ac:dyDescent="0.25">
      <c r="C101" s="29" t="s">
        <v>95</v>
      </c>
      <c r="D101" t="s">
        <v>96</v>
      </c>
      <c r="E101" s="1" t="s">
        <v>80</v>
      </c>
      <c r="F101" s="1"/>
      <c r="N101" s="1"/>
      <c r="Q101" s="2"/>
    </row>
    <row r="102" spans="2:17" ht="34.5" customHeight="1" x14ac:dyDescent="0.25">
      <c r="B102" s="35"/>
      <c r="C102" s="90" t="s">
        <v>175</v>
      </c>
      <c r="D102" s="30"/>
      <c r="E102" s="35" t="s">
        <v>173</v>
      </c>
      <c r="F102" s="30"/>
      <c r="G102" s="30"/>
      <c r="H102" s="30"/>
      <c r="I102" s="30"/>
      <c r="J102" s="30"/>
      <c r="K102" s="30"/>
      <c r="L102" s="30"/>
      <c r="M102" s="30"/>
      <c r="N102" s="73"/>
      <c r="Q102" s="2"/>
    </row>
    <row r="103" spans="2:17" ht="34.5" customHeight="1" x14ac:dyDescent="0.25">
      <c r="B103" s="35"/>
      <c r="C103" s="90" t="s">
        <v>174</v>
      </c>
      <c r="D103" s="30"/>
      <c r="E103" s="35" t="s">
        <v>97</v>
      </c>
      <c r="F103" s="30"/>
      <c r="G103" s="30"/>
      <c r="H103" s="30"/>
      <c r="I103" s="30"/>
      <c r="J103" s="30"/>
      <c r="K103" s="30"/>
      <c r="L103" s="30"/>
      <c r="M103" s="30"/>
      <c r="N103" s="73"/>
      <c r="Q103" s="2"/>
    </row>
    <row r="104" spans="2:17" ht="34.5" customHeight="1" x14ac:dyDescent="0.25">
      <c r="C104" s="29"/>
      <c r="G104" s="2"/>
      <c r="N104" s="1"/>
      <c r="Q104" s="2"/>
    </row>
    <row r="105" spans="2:17" ht="34.5" customHeight="1" x14ac:dyDescent="0.25">
      <c r="N105" s="1"/>
      <c r="Q105" s="2"/>
    </row>
    <row r="106" spans="2:17" x14ac:dyDescent="0.25">
      <c r="N106" s="1"/>
      <c r="Q106" s="2"/>
    </row>
    <row r="107" spans="2:17" x14ac:dyDescent="0.25">
      <c r="Q107" s="2"/>
    </row>
    <row r="108" spans="2:17" x14ac:dyDescent="0.25">
      <c r="Q108" s="2"/>
    </row>
    <row r="109" spans="2:17" x14ac:dyDescent="0.25">
      <c r="Q109" s="2"/>
    </row>
    <row r="110" spans="2:17" x14ac:dyDescent="0.25">
      <c r="Q110" s="2"/>
    </row>
    <row r="111" spans="2:17" x14ac:dyDescent="0.25">
      <c r="Q111" s="84"/>
    </row>
    <row r="112" spans="2:17" x14ac:dyDescent="0.25">
      <c r="Q112" s="2"/>
    </row>
    <row r="113" spans="2:21" x14ac:dyDescent="0.25">
      <c r="Q113" s="2"/>
    </row>
    <row r="114" spans="2:21" x14ac:dyDescent="0.25">
      <c r="Q114" s="2"/>
    </row>
    <row r="115" spans="2:21" x14ac:dyDescent="0.25">
      <c r="Q115" s="2"/>
    </row>
    <row r="116" spans="2:21" x14ac:dyDescent="0.25">
      <c r="Q116" s="2"/>
    </row>
    <row r="117" spans="2:21" x14ac:dyDescent="0.25">
      <c r="Q117" s="2"/>
    </row>
    <row r="119" spans="2:21" s="30" customFormat="1" x14ac:dyDescent="0.25">
      <c r="B119"/>
      <c r="C119"/>
      <c r="D119" s="1"/>
      <c r="E119" s="1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</row>
    <row r="120" spans="2:21" s="30" customFormat="1" x14ac:dyDescent="0.25">
      <c r="B120"/>
      <c r="C120"/>
      <c r="D120" s="1"/>
      <c r="E120" s="1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</row>
    <row r="181" spans="17:17" x14ac:dyDescent="0.25">
      <c r="Q181" s="77"/>
    </row>
  </sheetData>
  <mergeCells count="3">
    <mergeCell ref="C4:G4"/>
    <mergeCell ref="B48:F48"/>
    <mergeCell ref="C66:G66"/>
  </mergeCells>
  <dataValidations count="1">
    <dataValidation type="date" allowBlank="1" showInputMessage="1" showErrorMessage="1" sqref="D72 D69:D70 K69:K94">
      <formula1>44927</formula1>
      <formula2>45291</formula2>
    </dataValidation>
  </dataValidations>
  <pageMargins left="0.7" right="0.7" top="0.75" bottom="0.75" header="0.3" footer="0.3"/>
  <pageSetup scale="4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RELACION DE CUENTA PAGADA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Ruth Esther Patricio Agramonte</cp:lastModifiedBy>
  <cp:lastPrinted>2023-10-05T15:04:47Z</cp:lastPrinted>
  <dcterms:created xsi:type="dcterms:W3CDTF">2023-06-22T16:59:34Z</dcterms:created>
  <dcterms:modified xsi:type="dcterms:W3CDTF">2023-10-05T15:05:40Z</dcterms:modified>
</cp:coreProperties>
</file>