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3\PAGOS A SUPLIDORES\EXCEL\PAGOS A PROVEEDORES\"/>
    </mc:Choice>
  </mc:AlternateContent>
  <bookViews>
    <workbookView xWindow="0" yWindow="0" windowWidth="19200" windowHeight="1159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3" i="1" l="1"/>
  <c r="G48" i="1" l="1"/>
</calcChain>
</file>

<file path=xl/sharedStrings.xml><?xml version="1.0" encoding="utf-8"?>
<sst xmlns="http://schemas.openxmlformats.org/spreadsheetml/2006/main" count="305" uniqueCount="214">
  <si>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</si>
  <si>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</si>
  <si>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</si>
  <si>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</si>
  <si>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</si>
  <si>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</si>
  <si>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</si>
  <si>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</si>
  <si>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</si>
  <si>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</si>
  <si>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</si>
  <si>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</si>
  <si>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</si>
  <si>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</si>
  <si>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</si>
  <si>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</si>
  <si>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</si>
  <si>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</si>
  <si>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</si>
  <si>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</si>
  <si>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</si>
  <si>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</si>
  <si>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</si>
  <si>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</si>
  <si>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</si>
  <si>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</si>
  <si>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</si>
  <si>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</si>
  <si>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</si>
  <si>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</si>
  <si>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</si>
  <si>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</si>
  <si>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</si>
  <si>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</si>
  <si>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</si>
  <si>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</si>
  <si>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</si>
  <si>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</si>
  <si>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</si>
  <si>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</si>
  <si>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</si>
  <si>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</si>
  <si>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</si>
  <si>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</si>
  <si>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</si>
  <si>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</si>
  <si>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</si>
  <si>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</si>
  <si>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</si>
  <si>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</si>
  <si>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</si>
  <si>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</si>
  <si>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</si>
  <si>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</si>
  <si>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</si>
  <si>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</si>
  <si>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</si>
  <si>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</si>
  <si>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</si>
  <si>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</si>
  <si>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</si>
  <si>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</si>
  <si>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</si>
  <si>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</si>
  <si>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</si>
  <si>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</si>
  <si>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</si>
  <si>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</si>
  <si>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</si>
  <si>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</si>
  <si>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</si>
  <si>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</si>
  <si>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</si>
  <si>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</si>
  <si>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</si>
  <si>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</si>
  <si>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</si>
  <si>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</si>
  <si>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</si>
  <si>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</si>
  <si>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</si>
  <si>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</si>
  <si>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</si>
  <si>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</si>
  <si>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</si>
  <si>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</si>
  <si>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</si>
  <si>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</si>
  <si>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</si>
  <si>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</si>
  <si>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</si>
  <si>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</si>
  <si>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</si>
  <si>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</si>
  <si>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</si>
  <si>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                                    _______________________________________</t>
  </si>
  <si>
    <t>_______________________</t>
  </si>
  <si>
    <t>Administrador</t>
  </si>
  <si>
    <t>6/</t>
  </si>
  <si>
    <t>ROFASA FARMA EIRL</t>
  </si>
  <si>
    <t>LEROMED PHARMA SRL</t>
  </si>
  <si>
    <t>ARGOS TECNOQUIMICOS INDUSTRIALES EIRL</t>
  </si>
  <si>
    <t>PAPELERIA E IMPRESOS CRISHOAN</t>
  </si>
  <si>
    <t>DISTRIBUIDORA NACIONAL DE MEDICAMENTOS SRL</t>
  </si>
  <si>
    <t>HIDROMED SRL</t>
  </si>
  <si>
    <t>SEAN DOMINICAM, SRL</t>
  </si>
  <si>
    <t>ALSEGA PHARMA, SRL</t>
  </si>
  <si>
    <t>GERENFAR SRL</t>
  </si>
  <si>
    <t>FRIFARMA SRL</t>
  </si>
  <si>
    <t>LUIS ANGEL BELTRE</t>
  </si>
  <si>
    <t>COMPAÑÍA DOMINICANA DE TELEFONOS S.A</t>
  </si>
  <si>
    <t>NOVA J CORPORATION SRL</t>
  </si>
  <si>
    <t>MASTER CLEAN FBE IMPORT SRL</t>
  </si>
  <si>
    <t>SILVER PHARMA SRL</t>
  </si>
  <si>
    <t>PAGO B1500000047/228/255/261</t>
  </si>
  <si>
    <t>PAGO B1500002324/2310</t>
  </si>
  <si>
    <t>PAGO B1500000643/652</t>
  </si>
  <si>
    <t>PAGO B1500003537/3661/3695</t>
  </si>
  <si>
    <t>PAGO B1500000004/5/6/8</t>
  </si>
  <si>
    <t>PAGO B1500000312</t>
  </si>
  <si>
    <t>PAGO B15000004398/4421</t>
  </si>
  <si>
    <t>PAGO B1500001312/1359</t>
  </si>
  <si>
    <t>PAGO FACTURA 72/181</t>
  </si>
  <si>
    <t>PAGO B150000001</t>
  </si>
  <si>
    <t>PAGO B1500000159/179</t>
  </si>
  <si>
    <t>PAGO B1500003145/3142</t>
  </si>
  <si>
    <t>PAGO B1500000595/ABONO A 730</t>
  </si>
  <si>
    <t>PAGO B1500000209/211</t>
  </si>
  <si>
    <t>PAGO</t>
  </si>
  <si>
    <t>PAGO/ABONO</t>
  </si>
  <si>
    <t>F/O</t>
  </si>
  <si>
    <t>25/9/2023-25/9/2023</t>
  </si>
  <si>
    <t>11/09/2023-5/09/2023-11/09/2023-02/08/2023-02/08/2023</t>
  </si>
  <si>
    <t>31/05/203-31/07/2023-</t>
  </si>
  <si>
    <t>PAGO B1500001816/1836/1843/1853</t>
  </si>
  <si>
    <t>19/07/2023-10/8/2023-17/08/2023-31/08/2023</t>
  </si>
  <si>
    <t>7/09/2023-1/10/2023-</t>
  </si>
  <si>
    <t>31/12/2023-23/06/2023-12/07/2023-</t>
  </si>
  <si>
    <t>25/10/2023-16/11/2023-24/11/2023-30/11/2023-</t>
  </si>
  <si>
    <t>2/08/2023-17/08/2023</t>
  </si>
  <si>
    <t>6/09/2023-1/08/2023-</t>
  </si>
  <si>
    <t>5/07/2023-18/07/2023-24/08/2023-15/08/2023</t>
  </si>
  <si>
    <t>SOLES TECNHOLOGY,SRL.</t>
  </si>
  <si>
    <t>PAGO SEGUNDA CUBICACION PARA CLIMATIZACION DE LOS AIRES DE LAS DIFERENTES AREAS DE ESTE CENTRO MENOS RETENCION DEL 5% DEL TOTAL DE FACTURA.TOTAL A PAGAR</t>
  </si>
  <si>
    <t>CONSTRUCTORA GONZMEL EIRL</t>
  </si>
  <si>
    <t>TELELITE NETWORKS SRL                       JOSE A SORIANO</t>
  </si>
  <si>
    <t>COMERCIAL WILSON SANCHEZ SRL.</t>
  </si>
  <si>
    <t>UNIQUE REPRESENTACIONES SRL.</t>
  </si>
  <si>
    <t>HIELO Y AGUA BUENA.</t>
  </si>
  <si>
    <t>COMERCIAL UP SRL</t>
  </si>
  <si>
    <t>PAPATERRA MONTOLIO,SAS</t>
  </si>
  <si>
    <t>GRUPO HOST</t>
  </si>
  <si>
    <t>DELICIAS EXPRESS.</t>
  </si>
  <si>
    <t>SERVICIO DE INSTALACION</t>
  </si>
  <si>
    <t>SUMINISTRO DE EQUIPOS MEDICOS.</t>
  </si>
  <si>
    <t>PAGOS CORRESP. AOS MESES DE MARZO Y MAYO DEL AÑO 2023, SUMINISTRO DE AGUA</t>
  </si>
  <si>
    <t>COMPRA DE PLAFON PVC</t>
  </si>
  <si>
    <t>SUMINISTRO DE MAT. FERRETEROS.</t>
  </si>
  <si>
    <t>SERVICIO DE PAGINA WEB</t>
  </si>
  <si>
    <t>SUMINISTRO DE ALIMENTOS</t>
  </si>
  <si>
    <t>PAGO B150000015</t>
  </si>
  <si>
    <t>PAGO A B1500001096/1108/1100</t>
  </si>
  <si>
    <t>PAGOS CORRESPONDIENTE A  LOS MESES MARZO A MAYO</t>
  </si>
  <si>
    <t xml:space="preserve">PAGO A B1500004100, </t>
  </si>
  <si>
    <t>PAGO B1500000181</t>
  </si>
  <si>
    <t>PAGO A B150000111/113/114</t>
  </si>
  <si>
    <t>V/S</t>
  </si>
  <si>
    <t xml:space="preserve">     PAGO FACT. NO. B1500000047/228/255/26,  UTILES Y MATERIALES DE LIMPIEZA E HIGIENE</t>
  </si>
  <si>
    <t xml:space="preserve">     PAGO FACT .NO. B1500002324/2310, COMPRA DE MATERIALES MEDICO QUIRURGICO O DE   LABORATORIO</t>
  </si>
  <si>
    <t xml:space="preserve">    PAGO FACT. N0. B1500000643/652,SUMINISTRO DE MEDICAMENTOS Y MATERIALES        M.QUIRURGICO</t>
  </si>
  <si>
    <t xml:space="preserve">      PAGO FACT. NO. B1500003537/3661/3695, SUMINISTRO DE MEDICAMENTOS</t>
  </si>
  <si>
    <t>PAGO FACT .NO. B1500000004/5/6/8, SUMINISTRO DE MEDICAMENTOS</t>
  </si>
  <si>
    <t xml:space="preserve">PAGO FACT NO. B1500000312, SUMINISTRO DE MEDICAMENTOS  </t>
  </si>
  <si>
    <t>PAGO FACT. NO. B15000004398/4421,SUMINISTRO DE MEDICAMENTOS</t>
  </si>
  <si>
    <t>PAGO FAC. NO.B1500001312/1359,COMPRA DE MATERIALES IMPRESOS Y ENCUADERNACION PARA SER UTILIZADOS EN LAS DIFERENTES AREAS MEDICAS</t>
  </si>
  <si>
    <t>PAGO FAC. NO.B1500000209/211,SUMINISTRO DE CARNE DE RES</t>
  </si>
  <si>
    <t xml:space="preserve">PAGO   FAC. NO.  FACTURA 72/181, PAGO DE SERVICIO DE TELEFONO LOCAL </t>
  </si>
  <si>
    <t xml:space="preserve">  PAGO FACT.NO. B150000001, COMPRA DE TELAS VERDE PARA SET QUIRURGICO</t>
  </si>
  <si>
    <t>PAGO  FACT. NO.B1500000159/179,SUMINISTRO DE MATERIAL DE LIMPIEZA/ARTICULOS DE PLASTICOS</t>
  </si>
  <si>
    <t>PAGO FACT. NO. B1500003145/3142 ,SUMINISTRO DE MEDICAMENTOS Y MATERIALES M.QUIRURGICO</t>
  </si>
  <si>
    <t>PAGO FACT. NO. B1500000595/ABONO A 730 ,SUMINISTRO DE MEDICAMENTOS</t>
  </si>
  <si>
    <t>PAGO FACT. NO.  B1500001816/1836/1843/1853, SUMINISTRO DE MATERIALES MEDICO QUIRURGICO /MEDICAMENTOS Y REACTIVOS DE LABORATORIO</t>
  </si>
  <si>
    <t>PAGO FACT. NO.  B150000015,SERVICIO DE MANTENIMIENTO MANORES EN EDIFICACION Y REP. DE AIRE ACONDICIONADO</t>
  </si>
  <si>
    <t xml:space="preserve">PAGO FACT. NO. A B1500001096/1108/1100 ,SUMINISTRO DE ALIMENTOS Y ARTICULOS PLASTICOS </t>
  </si>
  <si>
    <t>18/9/2023-11/09/2023-6/09/2023</t>
  </si>
  <si>
    <t>31/7/2023-10/7/2023-17/8/2023-</t>
  </si>
  <si>
    <t>1/3/2023-3/3/2023-4/03/2023-7/03/2023-6/03/2023-8/03/2023-11/03/2023-15/03/2023-13/03/2023-14/03/2023-18/03/2023-20/03/2023-29/3/2023-30/3/2023-27/03/2023-24/3/2023-21/03/2023-10/03/2023-23/3/2023-1/04/2023-17/04/2023-21/04/2023-22/04/2023-19/042023-26/04/2023-24/04/2023-27/04/2023-29/4/2023-29/0412023-29/04/2023-2/05/2023-4/04/2023-6/04/2023-12/4/2023-10/04/2023-14/04/203-13/04/2023-3/04/2023-3/04/2023-8/04/2023-12/05/2023-13/05/2023-11/05/2023-15/05/2023-10/5/2023-8/05/2023-</t>
  </si>
  <si>
    <t>13/06/2023-11/4/2023</t>
  </si>
  <si>
    <t xml:space="preserve">CORPORACION AVICOLA Y GANADERA JARABACOA SAS </t>
  </si>
  <si>
    <t>D, 24 SERVIC DOMINICANA, SRL</t>
  </si>
  <si>
    <t>TROPIGAS DOMINICANA, SRL.</t>
  </si>
  <si>
    <t>PRODUCTOS QUIMICOS AVANZADOS,PROQUIA,SRL.</t>
  </si>
  <si>
    <t>PRODUCTOS CHEF,S.A.</t>
  </si>
  <si>
    <t>SUMINISTRO DE CARNE DE POLLO.</t>
  </si>
  <si>
    <t>SERVICIO DE FUMIGACION</t>
  </si>
  <si>
    <t xml:space="preserve">SUMINISTRO DE ALIMENTOS Y ARTICULOS PLASTICOS </t>
  </si>
  <si>
    <t xml:space="preserve">SUMINISTRO DE GAS </t>
  </si>
  <si>
    <t>SUMINISTROS DE MATERIALES DE LIMPIEZA Y PAPEL TOALLA</t>
  </si>
  <si>
    <t>SUMINISTRI DE EMBUTIDOS.</t>
  </si>
  <si>
    <t>SUMINISTRO  DE MATERIALES FERRETEROS.</t>
  </si>
  <si>
    <t>PAGO A  B1500000203/202</t>
  </si>
  <si>
    <t>PAGO A B1500000502/488/478</t>
  </si>
  <si>
    <t>PAGO A B1500001101/1114/1119</t>
  </si>
  <si>
    <t>PAGO A  B1500011274</t>
  </si>
  <si>
    <t>PAGO A B1500000408/427/448</t>
  </si>
  <si>
    <t>PAGON A B1500000228</t>
  </si>
  <si>
    <t>PAGO A COT#56020</t>
  </si>
  <si>
    <t>17/10/2023-/20/10/2023</t>
  </si>
  <si>
    <t>31/7/2023-/30/06/23-31/5/2023</t>
  </si>
  <si>
    <t>11/9/2023-/3/10/2023-25/09/2023-</t>
  </si>
  <si>
    <t>Facturas pagadas al 31/10/2023</t>
  </si>
  <si>
    <t>Licda. Mercedes M.  Acevedo Ciprian</t>
  </si>
  <si>
    <t>Contadora</t>
  </si>
  <si>
    <t>Licdo. Dante Beriguete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</si>
</sst>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105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5" fillId="0" borderId="0" xfId="0" applyFont="1"/>
    <xf numFmtId="0" fontId="26" fillId="0" borderId="1" xfId="3" applyFont="1" applyBorder="1" applyAlignment="1" applyProtection="1">
      <alignment horizontal="left" vertical="center" wrapText="1"/>
      <protection locked="0"/>
    </xf>
    <xf numFmtId="164" fontId="26" fillId="0" borderId="1" xfId="4" applyFont="1" applyFill="1" applyBorder="1" applyAlignment="1" applyProtection="1">
      <alignment horizontal="left" vertical="center" wrapText="1"/>
      <protection locked="0"/>
    </xf>
    <xf numFmtId="0" fontId="26" fillId="0" borderId="1" xfId="0" applyFont="1" applyBorder="1" applyAlignment="1" applyProtection="1">
      <alignment vertical="center" wrapText="1"/>
      <protection locked="0"/>
    </xf>
    <xf numFmtId="14" fontId="26" fillId="0" borderId="1" xfId="3" applyNumberFormat="1" applyFont="1" applyBorder="1" applyAlignment="1" applyProtection="1">
      <alignment horizontal="center" vertical="center" wrapText="1"/>
      <protection locked="0"/>
    </xf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6" fillId="3" borderId="2" xfId="0" applyFont="1" applyFill="1" applyBorder="1" applyAlignment="1">
      <alignment horizontal="center"/>
    </xf>
    <xf numFmtId="0" fontId="17" fillId="0" borderId="1" xfId="3" applyFont="1" applyBorder="1" applyAlignment="1" applyProtection="1">
      <alignment vertical="center" wrapText="1"/>
      <protection locked="0"/>
    </xf>
    <xf numFmtId="0" fontId="17" fillId="0" borderId="0" xfId="3" applyFont="1" applyBorder="1" applyAlignment="1" applyProtection="1">
      <alignment horizontal="left" vertical="center" wrapText="1"/>
      <protection locked="0"/>
    </xf>
    <xf numFmtId="4" fontId="7" fillId="3" borderId="0" xfId="2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top" wrapText="1"/>
    </xf>
    <xf numFmtId="0" fontId="21" fillId="3" borderId="0" xfId="0" applyFont="1" applyFill="1" applyBorder="1" applyAlignment="1">
      <alignment vertical="top"/>
    </xf>
    <xf numFmtId="0" fontId="0" fillId="4" borderId="0" xfId="0" applyFill="1" applyBorder="1" applyAlignment="1">
      <alignment horizontal="center" vertical="center" wrapText="1"/>
    </xf>
    <xf numFmtId="43" fontId="22" fillId="3" borderId="0" xfId="1" applyFont="1" applyFill="1" applyBorder="1" applyAlignment="1">
      <alignment horizontal="center" vertical="center" wrapText="1"/>
    </xf>
    <xf numFmtId="43" fontId="0" fillId="3" borderId="0" xfId="1" applyFont="1" applyFill="1" applyBorder="1"/>
    <xf numFmtId="14" fontId="0" fillId="3" borderId="0" xfId="0" applyNumberFormat="1" applyFill="1" applyBorder="1"/>
    <xf numFmtId="0" fontId="0" fillId="3" borderId="0" xfId="0" applyFill="1" applyBorder="1"/>
    <xf numFmtId="0" fontId="23" fillId="3" borderId="0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0" fontId="26" fillId="0" borderId="3" xfId="3" applyFont="1" applyBorder="1" applyAlignment="1" applyProtection="1">
      <alignment horizontal="left" vertical="center" wrapText="1"/>
      <protection locked="0"/>
    </xf>
    <xf numFmtId="14" fontId="26" fillId="0" borderId="1" xfId="3" applyNumberFormat="1" applyFont="1" applyBorder="1" applyAlignment="1" applyProtection="1">
      <alignment horizontal="left" wrapText="1"/>
      <protection locked="0"/>
    </xf>
    <xf numFmtId="0" fontId="26" fillId="0" borderId="1" xfId="3" applyFont="1" applyBorder="1" applyAlignment="1" applyProtection="1">
      <alignment vertical="center" wrapText="1"/>
      <protection locked="0"/>
    </xf>
    <xf numFmtId="164" fontId="26" fillId="0" borderId="3" xfId="4" applyFont="1" applyFill="1" applyBorder="1" applyAlignment="1" applyProtection="1">
      <alignment horizontal="left" vertical="center" wrapText="1"/>
      <protection locked="0"/>
    </xf>
    <xf numFmtId="14" fontId="11" fillId="3" borderId="2" xfId="0" applyNumberFormat="1" applyFont="1" applyFill="1" applyBorder="1" applyAlignment="1">
      <alignment horizontal="right" vertical="center" wrapText="1"/>
    </xf>
    <xf numFmtId="4" fontId="26" fillId="0" borderId="1" xfId="4" applyNumberFormat="1" applyFont="1" applyFill="1" applyBorder="1" applyAlignment="1">
      <alignment horizontal="right" vertical="center"/>
    </xf>
    <xf numFmtId="0" fontId="14" fillId="3" borderId="2" xfId="0" applyFont="1" applyFill="1" applyBorder="1" applyAlignment="1">
      <alignment vertical="center" wrapText="1"/>
    </xf>
    <xf numFmtId="4" fontId="26" fillId="0" borderId="1" xfId="7" applyNumberFormat="1" applyFont="1" applyBorder="1" applyAlignment="1" applyProtection="1">
      <alignment horizontal="left" vertical="center" wrapText="1"/>
      <protection locked="0"/>
    </xf>
    <xf numFmtId="0" fontId="11" fillId="3" borderId="2" xfId="0" applyFont="1" applyFill="1" applyBorder="1" applyAlignment="1">
      <alignment vertical="center" wrapText="1"/>
    </xf>
    <xf numFmtId="0" fontId="14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2</xdr:col>
      <xdr:colOff>5993892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5"/>
  <sheetViews>
    <sheetView tabSelected="1" topLeftCell="A104" zoomScale="62" zoomScaleNormal="62" workbookViewId="0">
      <selection activeCell="D125" sqref="D125"/>
    </sheetView>
  </sheetViews>
  <sheetFormatPr baseColWidth="10" defaultColWidth="11.42578125" defaultRowHeight="15" x14ac:dyDescent="0.25"/>
  <cols>
    <col min="1" max="1" width="2.140625" customWidth="1"/>
    <col min="2" max="2" width="42" customWidth="1"/>
    <col min="3" max="3" width="106.28515625" customWidth="1"/>
    <col min="4" max="4" width="14.5703125" style="1" customWidth="1"/>
    <col min="5" max="5" width="28" style="1" customWidth="1"/>
    <col min="6" max="6" width="18.8554687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7" width="0" hidden="1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100" t="s">
        <v>0</v>
      </c>
      <c r="D4" s="100"/>
      <c r="E4" s="100"/>
      <c r="F4" s="100"/>
      <c r="G4" s="100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101" t="s">
        <v>75</v>
      </c>
      <c r="C48" s="101"/>
      <c r="D48" s="101"/>
      <c r="E48" s="101"/>
      <c r="F48" s="101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1:17" x14ac:dyDescent="0.25">
      <c r="G65" s="2"/>
    </row>
    <row r="66" spans="1:17" ht="22.5" x14ac:dyDescent="0.25">
      <c r="C66" s="102" t="s">
        <v>210</v>
      </c>
      <c r="D66" s="102"/>
      <c r="E66" s="102"/>
      <c r="F66" s="102"/>
      <c r="G66" s="102"/>
    </row>
    <row r="67" spans="1:17" x14ac:dyDescent="0.25">
      <c r="G67" s="2"/>
    </row>
    <row r="68" spans="1:17" s="30" customFormat="1" ht="90" x14ac:dyDescent="0.25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/>
    </row>
    <row r="69" spans="1:17" ht="78" customHeight="1" x14ac:dyDescent="0.25">
      <c r="B69" s="72" t="s">
        <v>101</v>
      </c>
      <c r="C69" s="73" t="s">
        <v>167</v>
      </c>
      <c r="D69" s="94" t="s">
        <v>141</v>
      </c>
      <c r="E69" s="74" t="s">
        <v>114</v>
      </c>
      <c r="F69" s="89" t="s">
        <v>128</v>
      </c>
      <c r="G69" s="76">
        <v>385075.75</v>
      </c>
      <c r="H69" s="44"/>
      <c r="I69" s="45"/>
      <c r="J69" s="46"/>
      <c r="K69" s="75">
        <v>45208</v>
      </c>
      <c r="L69" s="48"/>
      <c r="M69" s="44"/>
      <c r="N69" s="49" t="s">
        <v>130</v>
      </c>
      <c r="O69" s="39"/>
    </row>
    <row r="70" spans="1:17" ht="72" customHeight="1" x14ac:dyDescent="0.25">
      <c r="B70" s="72" t="s">
        <v>104</v>
      </c>
      <c r="C70" s="73" t="s">
        <v>168</v>
      </c>
      <c r="D70" s="94" t="s">
        <v>140</v>
      </c>
      <c r="E70" s="74" t="s">
        <v>115</v>
      </c>
      <c r="F70" s="89" t="s">
        <v>128</v>
      </c>
      <c r="G70" s="76">
        <v>254110.04</v>
      </c>
      <c r="H70" s="44"/>
      <c r="I70" s="45"/>
      <c r="J70" s="46"/>
      <c r="K70" s="75">
        <v>45208</v>
      </c>
      <c r="L70" s="48"/>
      <c r="M70" s="44"/>
      <c r="N70" s="49" t="s">
        <v>130</v>
      </c>
      <c r="O70" s="39"/>
    </row>
    <row r="71" spans="1:17" ht="57" customHeight="1" x14ac:dyDescent="0.25">
      <c r="B71" s="72" t="s">
        <v>99</v>
      </c>
      <c r="C71" s="73" t="s">
        <v>169</v>
      </c>
      <c r="D71" s="94">
        <v>45142</v>
      </c>
      <c r="E71" s="74" t="s">
        <v>116</v>
      </c>
      <c r="F71" s="89" t="s">
        <v>128</v>
      </c>
      <c r="G71" s="76">
        <v>300784.5</v>
      </c>
      <c r="H71" s="44"/>
      <c r="I71" s="44"/>
      <c r="J71" s="46"/>
      <c r="K71" s="75">
        <v>45208</v>
      </c>
      <c r="L71" s="48"/>
      <c r="M71" s="44"/>
      <c r="N71" s="49" t="s">
        <v>130</v>
      </c>
      <c r="O71" s="39"/>
    </row>
    <row r="72" spans="1:17" ht="77.25" customHeight="1" x14ac:dyDescent="0.25">
      <c r="B72" s="72" t="s">
        <v>105</v>
      </c>
      <c r="C72" s="72" t="s">
        <v>170</v>
      </c>
      <c r="D72" s="94" t="s">
        <v>137</v>
      </c>
      <c r="E72" s="74" t="s">
        <v>117</v>
      </c>
      <c r="F72" s="89" t="s">
        <v>128</v>
      </c>
      <c r="G72" s="76">
        <v>191567.5</v>
      </c>
      <c r="H72" s="50"/>
      <c r="I72" s="50"/>
      <c r="J72" s="52"/>
      <c r="K72" s="75">
        <v>45208</v>
      </c>
      <c r="L72" s="53"/>
      <c r="M72" s="50"/>
      <c r="N72" s="49" t="s">
        <v>130</v>
      </c>
    </row>
    <row r="73" spans="1:17" ht="77.25" customHeight="1" x14ac:dyDescent="0.25">
      <c r="B73" s="72" t="s">
        <v>106</v>
      </c>
      <c r="C73" s="73" t="s">
        <v>171</v>
      </c>
      <c r="D73" s="94" t="s">
        <v>138</v>
      </c>
      <c r="E73" s="74" t="s">
        <v>118</v>
      </c>
      <c r="F73" s="89" t="s">
        <v>128</v>
      </c>
      <c r="G73" s="76">
        <v>258743.9</v>
      </c>
      <c r="H73" s="50"/>
      <c r="I73" s="50"/>
      <c r="J73" s="52"/>
      <c r="K73" s="75">
        <v>45208</v>
      </c>
      <c r="L73" s="53"/>
      <c r="M73" s="50"/>
      <c r="N73" s="49" t="s">
        <v>130</v>
      </c>
    </row>
    <row r="74" spans="1:17" ht="60.75" customHeight="1" x14ac:dyDescent="0.25">
      <c r="B74" s="72" t="s">
        <v>107</v>
      </c>
      <c r="C74" s="73" t="s">
        <v>172</v>
      </c>
      <c r="D74" s="94">
        <v>45291</v>
      </c>
      <c r="E74" s="74" t="s">
        <v>119</v>
      </c>
      <c r="F74" s="89" t="s">
        <v>128</v>
      </c>
      <c r="G74" s="76">
        <v>142500</v>
      </c>
      <c r="H74" s="50"/>
      <c r="I74" s="50"/>
      <c r="J74" s="52"/>
      <c r="K74" s="75">
        <v>45208</v>
      </c>
      <c r="L74" s="53"/>
      <c r="M74" s="50"/>
      <c r="N74" s="49" t="s">
        <v>130</v>
      </c>
    </row>
    <row r="75" spans="1:17" ht="72.75" customHeight="1" x14ac:dyDescent="0.25">
      <c r="B75" s="72" t="s">
        <v>108</v>
      </c>
      <c r="C75" s="73" t="s">
        <v>173</v>
      </c>
      <c r="D75" s="94" t="s">
        <v>139</v>
      </c>
      <c r="E75" s="74" t="s">
        <v>120</v>
      </c>
      <c r="F75" s="89" t="s">
        <v>128</v>
      </c>
      <c r="G75" s="76">
        <v>234650</v>
      </c>
      <c r="H75" s="50"/>
      <c r="I75" s="50"/>
      <c r="J75" s="52"/>
      <c r="K75" s="75">
        <v>45208</v>
      </c>
      <c r="L75" s="53"/>
      <c r="M75" s="50"/>
      <c r="N75" s="49" t="s">
        <v>130</v>
      </c>
    </row>
    <row r="76" spans="1:17" s="71" customFormat="1" ht="82.5" customHeight="1" x14ac:dyDescent="0.25">
      <c r="B76" s="72" t="s">
        <v>102</v>
      </c>
      <c r="C76" s="73" t="s">
        <v>174</v>
      </c>
      <c r="D76" s="94" t="s">
        <v>133</v>
      </c>
      <c r="E76" s="74" t="s">
        <v>121</v>
      </c>
      <c r="F76" s="89" t="s">
        <v>128</v>
      </c>
      <c r="G76" s="76">
        <v>208598</v>
      </c>
      <c r="H76" s="50"/>
      <c r="I76" s="50"/>
      <c r="J76" s="52"/>
      <c r="K76" s="75">
        <v>45208</v>
      </c>
      <c r="L76" s="53"/>
      <c r="M76" s="50"/>
      <c r="N76" s="49" t="s">
        <v>130</v>
      </c>
    </row>
    <row r="77" spans="1:17" ht="57" customHeight="1" x14ac:dyDescent="0.25">
      <c r="B77" s="72" t="s">
        <v>109</v>
      </c>
      <c r="C77" s="73" t="s">
        <v>175</v>
      </c>
      <c r="D77" s="94" t="s">
        <v>132</v>
      </c>
      <c r="E77" s="74" t="s">
        <v>127</v>
      </c>
      <c r="F77" s="89" t="s">
        <v>128</v>
      </c>
      <c r="G77" s="76">
        <v>258637.5</v>
      </c>
      <c r="H77" s="50"/>
      <c r="I77" s="50"/>
      <c r="J77" s="52"/>
      <c r="K77" s="75">
        <v>45208</v>
      </c>
      <c r="L77" s="53"/>
      <c r="M77" s="50"/>
      <c r="N77" s="49" t="s">
        <v>130</v>
      </c>
    </row>
    <row r="78" spans="1:17" ht="57" customHeight="1" x14ac:dyDescent="0.25">
      <c r="B78" s="72" t="s">
        <v>110</v>
      </c>
      <c r="C78" s="73" t="s">
        <v>176</v>
      </c>
      <c r="D78" s="94" t="s">
        <v>131</v>
      </c>
      <c r="E78" s="74" t="s">
        <v>122</v>
      </c>
      <c r="F78" s="89" t="s">
        <v>128</v>
      </c>
      <c r="G78" s="95">
        <v>481799.2</v>
      </c>
      <c r="H78" s="50"/>
      <c r="I78" s="50"/>
      <c r="J78" s="52"/>
      <c r="K78" s="75">
        <v>45208</v>
      </c>
      <c r="L78" s="53"/>
      <c r="M78" s="50"/>
      <c r="N78" s="49" t="s">
        <v>130</v>
      </c>
    </row>
    <row r="79" spans="1:17" ht="51.75" customHeight="1" x14ac:dyDescent="0.25">
      <c r="A79" t="s">
        <v>98</v>
      </c>
      <c r="B79" s="72" t="s">
        <v>111</v>
      </c>
      <c r="C79" s="73" t="s">
        <v>177</v>
      </c>
      <c r="D79" s="94">
        <v>45156</v>
      </c>
      <c r="E79" s="74" t="s">
        <v>123</v>
      </c>
      <c r="F79" s="89" t="s">
        <v>128</v>
      </c>
      <c r="G79" s="76">
        <v>118650</v>
      </c>
      <c r="H79" s="50"/>
      <c r="I79" s="50"/>
      <c r="J79" s="52"/>
      <c r="K79" s="75">
        <v>45208</v>
      </c>
      <c r="L79" s="53"/>
      <c r="M79" s="50"/>
      <c r="N79" s="49" t="s">
        <v>130</v>
      </c>
    </row>
    <row r="80" spans="1:17" ht="46.5" customHeight="1" x14ac:dyDescent="0.25">
      <c r="B80" s="72" t="s">
        <v>112</v>
      </c>
      <c r="C80" s="73" t="s">
        <v>178</v>
      </c>
      <c r="D80" s="94"/>
      <c r="E80" s="74" t="s">
        <v>124</v>
      </c>
      <c r="F80" s="89" t="s">
        <v>128</v>
      </c>
      <c r="G80" s="76">
        <v>250701.8</v>
      </c>
      <c r="H80" s="50"/>
      <c r="I80" s="50"/>
      <c r="J80" s="52"/>
      <c r="K80" s="75">
        <v>45208</v>
      </c>
      <c r="L80" s="53"/>
      <c r="M80" s="50"/>
      <c r="N80" s="49" t="s">
        <v>130</v>
      </c>
    </row>
    <row r="81" spans="2:14" ht="66" customHeight="1" x14ac:dyDescent="0.25">
      <c r="B81" s="72" t="s">
        <v>100</v>
      </c>
      <c r="C81" s="73" t="s">
        <v>179</v>
      </c>
      <c r="D81" s="94" t="s">
        <v>136</v>
      </c>
      <c r="E81" s="74" t="s">
        <v>125</v>
      </c>
      <c r="F81" s="89" t="s">
        <v>128</v>
      </c>
      <c r="G81" s="76">
        <v>235563.9</v>
      </c>
      <c r="H81" s="50"/>
      <c r="I81" s="50"/>
      <c r="J81" s="52"/>
      <c r="K81" s="75">
        <v>45208</v>
      </c>
      <c r="L81" s="53"/>
      <c r="M81" s="50"/>
      <c r="N81" s="49" t="s">
        <v>130</v>
      </c>
    </row>
    <row r="82" spans="2:14" ht="55.5" customHeight="1" x14ac:dyDescent="0.25">
      <c r="B82" s="72" t="s">
        <v>113</v>
      </c>
      <c r="C82" s="73" t="s">
        <v>180</v>
      </c>
      <c r="D82" s="94">
        <v>45283</v>
      </c>
      <c r="E82" s="74" t="s">
        <v>126</v>
      </c>
      <c r="F82" s="89" t="s">
        <v>129</v>
      </c>
      <c r="G82" s="76">
        <v>40850</v>
      </c>
      <c r="H82" s="50"/>
      <c r="I82" s="50"/>
      <c r="J82" s="52"/>
      <c r="K82" s="75">
        <v>45208</v>
      </c>
      <c r="L82" s="53"/>
      <c r="M82" s="50"/>
      <c r="N82" s="49" t="s">
        <v>130</v>
      </c>
    </row>
    <row r="83" spans="2:14" ht="100.5" customHeight="1" x14ac:dyDescent="0.25">
      <c r="B83" s="72" t="s">
        <v>103</v>
      </c>
      <c r="C83" s="73" t="s">
        <v>181</v>
      </c>
      <c r="D83" s="94" t="s">
        <v>135</v>
      </c>
      <c r="E83" s="96" t="s">
        <v>134</v>
      </c>
      <c r="F83" s="89" t="s">
        <v>128</v>
      </c>
      <c r="G83" s="76">
        <v>288965.82999999996</v>
      </c>
      <c r="H83" s="50"/>
      <c r="I83" s="50"/>
      <c r="J83" s="52"/>
      <c r="K83" s="75">
        <v>45210</v>
      </c>
      <c r="L83" s="53"/>
      <c r="M83" s="50"/>
      <c r="N83" s="49" t="s">
        <v>130</v>
      </c>
    </row>
    <row r="84" spans="2:14" s="71" customFormat="1" ht="90" customHeight="1" x14ac:dyDescent="0.25">
      <c r="B84" s="90" t="s">
        <v>142</v>
      </c>
      <c r="C84" s="90" t="s">
        <v>143</v>
      </c>
      <c r="D84" s="91">
        <v>45202</v>
      </c>
      <c r="E84" s="96"/>
      <c r="F84" s="89"/>
      <c r="G84" s="76"/>
      <c r="H84" s="50"/>
      <c r="I84" s="50"/>
      <c r="J84" s="52"/>
      <c r="K84" s="75"/>
      <c r="L84" s="53"/>
      <c r="M84" s="50"/>
      <c r="N84" s="49"/>
    </row>
    <row r="85" spans="2:14" ht="48.75" customHeight="1" x14ac:dyDescent="0.25">
      <c r="B85" s="72" t="s">
        <v>144</v>
      </c>
      <c r="C85" s="73" t="s">
        <v>182</v>
      </c>
      <c r="D85" s="91">
        <v>45047</v>
      </c>
      <c r="E85" s="74" t="s">
        <v>160</v>
      </c>
      <c r="F85" s="89" t="s">
        <v>128</v>
      </c>
      <c r="G85" s="76">
        <v>172640.74</v>
      </c>
      <c r="H85" s="50"/>
      <c r="I85" s="50"/>
      <c r="J85" s="52"/>
      <c r="K85" s="75">
        <v>45204</v>
      </c>
      <c r="L85" s="53"/>
      <c r="M85" s="50"/>
      <c r="N85" s="49" t="s">
        <v>166</v>
      </c>
    </row>
    <row r="86" spans="2:14" s="71" customFormat="1" ht="60" customHeight="1" x14ac:dyDescent="0.25">
      <c r="B86" s="72" t="s">
        <v>145</v>
      </c>
      <c r="C86" s="73" t="s">
        <v>153</v>
      </c>
      <c r="D86" s="91">
        <v>45176</v>
      </c>
      <c r="E86" s="74"/>
      <c r="F86" s="89"/>
      <c r="G86" s="76">
        <v>352861.71</v>
      </c>
      <c r="H86" s="50"/>
      <c r="I86" s="50"/>
      <c r="J86" s="52"/>
      <c r="K86" s="75">
        <v>45210</v>
      </c>
      <c r="L86" s="53"/>
      <c r="M86" s="50"/>
      <c r="N86" s="49" t="s">
        <v>166</v>
      </c>
    </row>
    <row r="87" spans="2:14" ht="72" customHeight="1" x14ac:dyDescent="0.25">
      <c r="B87" s="72" t="s">
        <v>146</v>
      </c>
      <c r="C87" s="73" t="s">
        <v>183</v>
      </c>
      <c r="D87" s="91" t="s">
        <v>184</v>
      </c>
      <c r="E87" s="74" t="s">
        <v>161</v>
      </c>
      <c r="F87" s="89" t="s">
        <v>128</v>
      </c>
      <c r="G87" s="76">
        <v>326175.2</v>
      </c>
      <c r="H87" s="50"/>
      <c r="I87" s="50"/>
      <c r="J87" s="52"/>
      <c r="K87" s="75">
        <v>45217</v>
      </c>
      <c r="L87" s="53"/>
      <c r="M87" s="50"/>
      <c r="N87" s="49" t="s">
        <v>166</v>
      </c>
    </row>
    <row r="88" spans="2:14" s="71" customFormat="1" ht="74.25" customHeight="1" x14ac:dyDescent="0.25">
      <c r="B88" s="72" t="s">
        <v>147</v>
      </c>
      <c r="C88" s="73" t="s">
        <v>154</v>
      </c>
      <c r="D88" s="91" t="s">
        <v>187</v>
      </c>
      <c r="E88" s="74"/>
      <c r="F88" s="89"/>
      <c r="G88" s="76">
        <v>136100.35999999999</v>
      </c>
      <c r="H88" s="50"/>
      <c r="I88" s="50"/>
      <c r="J88" s="52"/>
      <c r="K88" s="75">
        <v>45218</v>
      </c>
      <c r="L88" s="53"/>
      <c r="M88" s="50"/>
      <c r="N88" s="49" t="s">
        <v>166</v>
      </c>
    </row>
    <row r="89" spans="2:14" ht="409.5" customHeight="1" x14ac:dyDescent="0.25">
      <c r="B89" s="92" t="s">
        <v>148</v>
      </c>
      <c r="C89" s="73" t="s">
        <v>155</v>
      </c>
      <c r="D89" s="91" t="s">
        <v>186</v>
      </c>
      <c r="E89" s="74" t="s">
        <v>162</v>
      </c>
      <c r="F89" s="89" t="s">
        <v>128</v>
      </c>
      <c r="G89" s="76">
        <v>87775.25</v>
      </c>
      <c r="H89" s="50"/>
      <c r="I89" s="50"/>
      <c r="J89" s="52"/>
      <c r="K89" s="75">
        <v>45223</v>
      </c>
      <c r="L89" s="53"/>
      <c r="M89" s="50"/>
      <c r="N89" s="49" t="s">
        <v>166</v>
      </c>
    </row>
    <row r="90" spans="2:14" s="71" customFormat="1" ht="46.5" customHeight="1" x14ac:dyDescent="0.25">
      <c r="B90" s="72" t="s">
        <v>149</v>
      </c>
      <c r="C90" s="73" t="s">
        <v>156</v>
      </c>
      <c r="D90" s="91">
        <v>45127</v>
      </c>
      <c r="E90" s="74"/>
      <c r="F90" s="89" t="s">
        <v>128</v>
      </c>
      <c r="G90" s="76">
        <v>141815</v>
      </c>
      <c r="H90" s="50"/>
      <c r="I90" s="50"/>
      <c r="J90" s="52"/>
      <c r="K90" s="75">
        <v>45223</v>
      </c>
      <c r="L90" s="53"/>
      <c r="M90" s="50"/>
      <c r="N90" s="49" t="s">
        <v>166</v>
      </c>
    </row>
    <row r="91" spans="2:14" ht="44.25" customHeight="1" x14ac:dyDescent="0.25">
      <c r="B91" s="72" t="s">
        <v>150</v>
      </c>
      <c r="C91" s="93" t="s">
        <v>157</v>
      </c>
      <c r="D91" s="91">
        <v>45219</v>
      </c>
      <c r="E91" s="74" t="s">
        <v>163</v>
      </c>
      <c r="F91" s="89" t="s">
        <v>128</v>
      </c>
      <c r="G91" s="76">
        <v>5270.45</v>
      </c>
      <c r="H91" s="50"/>
      <c r="I91" s="50"/>
      <c r="J91" s="52"/>
      <c r="K91" s="75">
        <v>45219</v>
      </c>
      <c r="L91" s="53"/>
      <c r="M91" s="50"/>
      <c r="N91" s="49" t="s">
        <v>166</v>
      </c>
    </row>
    <row r="92" spans="2:14" ht="59.25" customHeight="1" x14ac:dyDescent="0.25">
      <c r="B92" s="72" t="s">
        <v>151</v>
      </c>
      <c r="C92" s="97" t="s">
        <v>158</v>
      </c>
      <c r="D92" s="91">
        <v>45198</v>
      </c>
      <c r="E92" s="74" t="s">
        <v>164</v>
      </c>
      <c r="F92" s="89" t="s">
        <v>128</v>
      </c>
      <c r="G92" s="76">
        <v>17105.939999999999</v>
      </c>
      <c r="H92" s="50"/>
      <c r="I92" s="50"/>
      <c r="J92" s="52"/>
      <c r="K92" s="75">
        <v>45223</v>
      </c>
      <c r="L92" s="53"/>
      <c r="M92" s="50"/>
      <c r="N92" s="49" t="s">
        <v>166</v>
      </c>
    </row>
    <row r="93" spans="2:14" ht="83.25" customHeight="1" x14ac:dyDescent="0.25">
      <c r="B93" s="72" t="s">
        <v>152</v>
      </c>
      <c r="C93" s="73" t="s">
        <v>159</v>
      </c>
      <c r="D93" s="91" t="s">
        <v>185</v>
      </c>
      <c r="E93" s="74" t="s">
        <v>165</v>
      </c>
      <c r="F93" s="89" t="s">
        <v>128</v>
      </c>
      <c r="G93" s="76">
        <v>69087.600000000006</v>
      </c>
      <c r="H93" s="50"/>
      <c r="I93" s="50"/>
      <c r="J93" s="52"/>
      <c r="K93" s="75">
        <v>45225</v>
      </c>
      <c r="L93" s="53"/>
      <c r="M93" s="50"/>
      <c r="N93" s="49" t="s">
        <v>166</v>
      </c>
    </row>
    <row r="94" spans="2:14" ht="68.25" customHeight="1" x14ac:dyDescent="0.25">
      <c r="B94" s="72" t="s">
        <v>188</v>
      </c>
      <c r="C94" s="73" t="s">
        <v>193</v>
      </c>
      <c r="D94" s="91" t="s">
        <v>207</v>
      </c>
      <c r="E94" s="98" t="s">
        <v>200</v>
      </c>
      <c r="F94" s="89" t="s">
        <v>128</v>
      </c>
      <c r="G94" s="76">
        <v>27776.5</v>
      </c>
      <c r="H94" s="50"/>
      <c r="I94" s="50"/>
      <c r="J94" s="52"/>
      <c r="K94" s="75">
        <v>45226</v>
      </c>
      <c r="L94" s="53"/>
      <c r="M94" s="50"/>
      <c r="N94" s="49" t="s">
        <v>166</v>
      </c>
    </row>
    <row r="95" spans="2:14" ht="71.25" customHeight="1" x14ac:dyDescent="0.25">
      <c r="B95" s="72" t="s">
        <v>189</v>
      </c>
      <c r="C95" s="73" t="s">
        <v>194</v>
      </c>
      <c r="D95" s="91" t="s">
        <v>208</v>
      </c>
      <c r="E95" s="98" t="s">
        <v>201</v>
      </c>
      <c r="F95" s="89" t="s">
        <v>128</v>
      </c>
      <c r="G95" s="76">
        <v>138990</v>
      </c>
      <c r="H95" s="50"/>
      <c r="I95" s="50"/>
      <c r="J95" s="52"/>
      <c r="K95" s="75">
        <v>45226</v>
      </c>
      <c r="L95" s="53"/>
      <c r="M95" s="50"/>
      <c r="N95" s="49" t="s">
        <v>166</v>
      </c>
    </row>
    <row r="96" spans="2:14" ht="85.5" customHeight="1" x14ac:dyDescent="0.25">
      <c r="B96" s="72" t="s">
        <v>146</v>
      </c>
      <c r="C96" s="73" t="s">
        <v>195</v>
      </c>
      <c r="D96" s="94" t="s">
        <v>209</v>
      </c>
      <c r="E96" s="98" t="s">
        <v>202</v>
      </c>
      <c r="F96" s="89" t="s">
        <v>128</v>
      </c>
      <c r="G96" s="76">
        <v>310891.64</v>
      </c>
      <c r="H96" s="50"/>
      <c r="I96" s="50"/>
      <c r="J96" s="52"/>
      <c r="K96" s="75">
        <v>45226</v>
      </c>
      <c r="L96" s="53"/>
      <c r="M96" s="50"/>
      <c r="N96" s="49" t="s">
        <v>166</v>
      </c>
    </row>
    <row r="97" spans="2:14" ht="42" customHeight="1" x14ac:dyDescent="0.25">
      <c r="B97" s="72" t="s">
        <v>190</v>
      </c>
      <c r="C97" s="73" t="s">
        <v>196</v>
      </c>
      <c r="D97" s="94">
        <v>45175</v>
      </c>
      <c r="E97" s="98" t="s">
        <v>203</v>
      </c>
      <c r="F97" s="89" t="s">
        <v>128</v>
      </c>
      <c r="G97" s="76">
        <v>40910.699999999997</v>
      </c>
      <c r="H97" s="50"/>
      <c r="I97" s="50"/>
      <c r="J97" s="52"/>
      <c r="K97" s="75">
        <v>45229</v>
      </c>
      <c r="L97" s="53"/>
      <c r="M97" s="50"/>
      <c r="N97" s="49" t="s">
        <v>166</v>
      </c>
    </row>
    <row r="98" spans="2:14" ht="42" customHeight="1" x14ac:dyDescent="0.25">
      <c r="B98" s="72" t="s">
        <v>191</v>
      </c>
      <c r="C98" s="73" t="s">
        <v>197</v>
      </c>
      <c r="D98" s="94">
        <v>45017</v>
      </c>
      <c r="E98" s="98" t="s">
        <v>204</v>
      </c>
      <c r="F98" s="89" t="s">
        <v>128</v>
      </c>
      <c r="G98" s="76">
        <v>168064.21</v>
      </c>
      <c r="H98" s="50"/>
      <c r="I98" s="50"/>
      <c r="J98" s="52"/>
      <c r="K98" s="75">
        <v>45229</v>
      </c>
      <c r="L98" s="53"/>
      <c r="M98" s="50"/>
      <c r="N98" s="49" t="s">
        <v>166</v>
      </c>
    </row>
    <row r="99" spans="2:14" ht="42" customHeight="1" x14ac:dyDescent="0.25">
      <c r="B99" s="72" t="s">
        <v>192</v>
      </c>
      <c r="C99" s="73" t="s">
        <v>198</v>
      </c>
      <c r="D99" s="94">
        <v>45210</v>
      </c>
      <c r="E99" s="98" t="s">
        <v>205</v>
      </c>
      <c r="F99" s="89" t="s">
        <v>128</v>
      </c>
      <c r="G99" s="76">
        <v>90949.2</v>
      </c>
      <c r="H99" s="50"/>
      <c r="I99" s="50"/>
      <c r="J99" s="52"/>
      <c r="K99" s="75">
        <v>45229</v>
      </c>
      <c r="L99" s="53"/>
      <c r="M99" s="50"/>
      <c r="N99" s="49" t="s">
        <v>166</v>
      </c>
    </row>
    <row r="100" spans="2:14" ht="42" customHeight="1" x14ac:dyDescent="0.25">
      <c r="B100" s="72" t="s">
        <v>150</v>
      </c>
      <c r="C100" s="73" t="s">
        <v>199</v>
      </c>
      <c r="D100" s="94">
        <v>45219</v>
      </c>
      <c r="E100" s="98" t="s">
        <v>206</v>
      </c>
      <c r="F100" s="89" t="s">
        <v>128</v>
      </c>
      <c r="G100" s="76">
        <v>56049.240000000005</v>
      </c>
      <c r="H100" s="50"/>
      <c r="I100" s="50"/>
      <c r="J100" s="52"/>
      <c r="K100" s="75">
        <v>45226</v>
      </c>
      <c r="L100" s="53"/>
      <c r="M100" s="50"/>
      <c r="N100" s="49" t="s">
        <v>166</v>
      </c>
    </row>
    <row r="101" spans="2:14" ht="42" customHeight="1" x14ac:dyDescent="0.25">
      <c r="B101" s="72"/>
      <c r="C101" s="73"/>
      <c r="D101" s="94"/>
      <c r="E101" s="96"/>
      <c r="F101" s="56"/>
      <c r="G101" s="76"/>
      <c r="H101" s="50"/>
      <c r="I101" s="50"/>
      <c r="J101" s="52"/>
      <c r="K101" s="75"/>
      <c r="L101" s="53"/>
      <c r="M101" s="50"/>
      <c r="N101" s="49"/>
    </row>
    <row r="102" spans="2:14" ht="42" customHeight="1" x14ac:dyDescent="0.25">
      <c r="B102" s="41"/>
      <c r="C102" s="42"/>
      <c r="D102" s="51"/>
      <c r="E102" s="55"/>
      <c r="F102" s="56"/>
      <c r="G102" s="76"/>
      <c r="H102" s="50"/>
      <c r="I102" s="50"/>
      <c r="J102" s="52"/>
      <c r="K102" s="47"/>
      <c r="L102" s="53"/>
      <c r="M102" s="50"/>
      <c r="N102" s="49"/>
    </row>
    <row r="103" spans="2:14" ht="42" customHeight="1" x14ac:dyDescent="0.25">
      <c r="B103" s="41"/>
      <c r="C103" s="42"/>
      <c r="D103" s="51"/>
      <c r="E103" s="55"/>
      <c r="F103" s="56"/>
      <c r="G103" s="76"/>
      <c r="H103" s="50"/>
      <c r="I103" s="50"/>
      <c r="J103" s="52"/>
      <c r="K103" s="47"/>
      <c r="L103" s="53"/>
      <c r="M103" s="50"/>
      <c r="N103" s="49"/>
    </row>
    <row r="104" spans="2:14" ht="42" customHeight="1" x14ac:dyDescent="0.25">
      <c r="B104" s="41"/>
      <c r="C104" s="42"/>
      <c r="D104" s="51"/>
      <c r="E104" s="55"/>
      <c r="F104" s="56"/>
      <c r="G104" s="76"/>
      <c r="H104" s="50"/>
      <c r="I104" s="50"/>
      <c r="J104" s="52"/>
      <c r="K104" s="47"/>
      <c r="L104" s="53"/>
      <c r="M104" s="50"/>
      <c r="N104" s="49"/>
    </row>
    <row r="105" spans="2:14" ht="42" customHeight="1" x14ac:dyDescent="0.25">
      <c r="B105" s="41"/>
      <c r="C105" s="42"/>
      <c r="D105" s="51"/>
      <c r="E105" s="55"/>
      <c r="F105" s="56"/>
      <c r="G105" s="76"/>
      <c r="H105" s="50"/>
      <c r="I105" s="50"/>
      <c r="J105" s="52"/>
      <c r="K105" s="47"/>
      <c r="L105" s="53"/>
      <c r="M105" s="50"/>
      <c r="N105" s="49"/>
    </row>
    <row r="106" spans="2:14" ht="42" customHeight="1" x14ac:dyDescent="0.25">
      <c r="B106" s="41"/>
      <c r="C106" s="42"/>
      <c r="D106" s="51"/>
      <c r="E106" s="55"/>
      <c r="F106" s="56"/>
      <c r="G106" s="76"/>
      <c r="H106" s="50"/>
      <c r="I106" s="50"/>
      <c r="J106" s="52"/>
      <c r="K106" s="47"/>
      <c r="L106" s="53"/>
      <c r="M106" s="50"/>
      <c r="N106" s="49"/>
    </row>
    <row r="107" spans="2:14" ht="49.5" customHeight="1" x14ac:dyDescent="0.25">
      <c r="B107" s="41"/>
      <c r="C107" s="42"/>
      <c r="D107" s="51"/>
      <c r="E107" s="55"/>
      <c r="F107" s="56"/>
      <c r="G107" s="43"/>
      <c r="H107" s="50"/>
      <c r="I107" s="50"/>
      <c r="J107" s="52"/>
      <c r="K107" s="47"/>
      <c r="L107" s="53"/>
      <c r="M107" s="50"/>
      <c r="N107" s="49"/>
    </row>
    <row r="108" spans="2:14" ht="57" customHeight="1" x14ac:dyDescent="0.25">
      <c r="B108" s="41"/>
      <c r="C108" s="42"/>
      <c r="D108" s="51"/>
      <c r="E108" s="55"/>
      <c r="F108" s="56"/>
      <c r="G108" s="43"/>
      <c r="H108" s="50"/>
      <c r="I108" s="50"/>
      <c r="J108" s="52"/>
      <c r="K108" s="47"/>
      <c r="L108" s="53"/>
      <c r="M108" s="50"/>
      <c r="N108" s="77"/>
    </row>
    <row r="109" spans="2:14" ht="57" customHeight="1" x14ac:dyDescent="0.25">
      <c r="B109" s="78"/>
      <c r="C109" s="42"/>
      <c r="D109" s="51"/>
      <c r="E109" s="55"/>
      <c r="F109" s="56"/>
      <c r="G109" s="43"/>
      <c r="H109" s="50"/>
      <c r="I109" s="50"/>
      <c r="J109" s="52"/>
      <c r="K109" s="47"/>
      <c r="L109" s="53"/>
      <c r="M109" s="50"/>
      <c r="N109" s="77"/>
    </row>
    <row r="110" spans="2:14" ht="18" x14ac:dyDescent="0.25">
      <c r="B110" s="41"/>
      <c r="C110" s="42"/>
      <c r="D110" s="51"/>
      <c r="E110" s="55"/>
      <c r="F110" s="56"/>
      <c r="G110" s="43"/>
      <c r="H110" s="50"/>
      <c r="I110" s="50"/>
      <c r="J110" s="52"/>
      <c r="K110" s="47"/>
      <c r="L110" s="53"/>
      <c r="M110" s="50"/>
      <c r="N110" s="54"/>
    </row>
    <row r="111" spans="2:14" ht="18" x14ac:dyDescent="0.25">
      <c r="B111" s="41"/>
      <c r="C111" s="42"/>
      <c r="D111" s="51"/>
      <c r="E111" s="55"/>
      <c r="F111" s="56"/>
      <c r="G111" s="43"/>
      <c r="H111" s="50"/>
      <c r="I111" s="50"/>
      <c r="J111" s="52"/>
      <c r="K111" s="47"/>
      <c r="L111" s="53"/>
      <c r="M111" s="50"/>
      <c r="N111" s="54"/>
    </row>
    <row r="112" spans="2:14" ht="18" x14ac:dyDescent="0.25">
      <c r="B112" s="41"/>
      <c r="C112" s="42"/>
      <c r="D112" s="51"/>
      <c r="E112" s="55"/>
      <c r="F112" s="56"/>
      <c r="G112" s="43"/>
      <c r="H112" s="50"/>
      <c r="I112" s="50"/>
      <c r="J112" s="52"/>
      <c r="K112" s="47"/>
      <c r="L112" s="53"/>
      <c r="M112" s="50"/>
      <c r="N112" s="54"/>
    </row>
    <row r="113" spans="2:17" ht="18.75" x14ac:dyDescent="0.3">
      <c r="B113" s="41"/>
      <c r="C113" s="57"/>
      <c r="D113" s="58"/>
      <c r="E113" s="59"/>
      <c r="F113" s="11"/>
      <c r="G113" s="60">
        <f>SUM(G69:G112)</f>
        <v>5793661.6600000011</v>
      </c>
      <c r="H113" s="40"/>
      <c r="I113" s="40"/>
      <c r="J113" s="61"/>
      <c r="K113" s="62"/>
      <c r="L113" s="63"/>
      <c r="M113" s="40"/>
      <c r="N113" s="64"/>
    </row>
    <row r="114" spans="2:17" ht="18.75" x14ac:dyDescent="0.3">
      <c r="B114" s="79"/>
      <c r="C114" s="80"/>
      <c r="D114" s="81"/>
      <c r="E114" s="82"/>
      <c r="F114" s="83"/>
      <c r="G114" s="84"/>
      <c r="H114" s="40"/>
      <c r="I114" s="40"/>
      <c r="J114" s="85"/>
      <c r="K114" s="86"/>
      <c r="L114" s="87"/>
      <c r="M114" s="40"/>
      <c r="N114" s="88"/>
    </row>
    <row r="115" spans="2:17" x14ac:dyDescent="0.25">
      <c r="B115" s="65"/>
      <c r="C115" s="66"/>
      <c r="D115" s="67"/>
      <c r="E115" s="65"/>
      <c r="F115" s="65"/>
      <c r="G115" s="40"/>
      <c r="H115" s="40"/>
      <c r="I115" s="40"/>
      <c r="N115" s="1"/>
    </row>
    <row r="116" spans="2:17" x14ac:dyDescent="0.25">
      <c r="B116" s="65"/>
      <c r="C116" s="66"/>
      <c r="D116" s="67"/>
      <c r="E116" s="65"/>
      <c r="F116" s="65"/>
      <c r="G116" s="40"/>
      <c r="H116" s="40"/>
      <c r="I116" s="40"/>
      <c r="N116" s="1"/>
    </row>
    <row r="117" spans="2:17" ht="15.75" x14ac:dyDescent="0.25">
      <c r="B117" s="68"/>
      <c r="C117" s="69" t="s">
        <v>77</v>
      </c>
      <c r="D117" s="29"/>
      <c r="E117" s="69" t="s">
        <v>78</v>
      </c>
      <c r="G117" s="28"/>
      <c r="N117" s="1"/>
    </row>
    <row r="118" spans="2:17" x14ac:dyDescent="0.25">
      <c r="B118" s="26"/>
      <c r="C118" s="28"/>
      <c r="D118" s="29"/>
      <c r="E118" s="28"/>
      <c r="G118" s="28"/>
      <c r="N118" s="1"/>
    </row>
    <row r="119" spans="2:17" x14ac:dyDescent="0.25">
      <c r="C119" s="27"/>
      <c r="D119" s="28"/>
      <c r="E119" s="28"/>
      <c r="G119" s="1"/>
      <c r="N119" s="1"/>
    </row>
    <row r="120" spans="2:17" x14ac:dyDescent="0.25">
      <c r="C120" s="29" t="s">
        <v>95</v>
      </c>
      <c r="D120" t="s">
        <v>96</v>
      </c>
      <c r="E120" s="1" t="s">
        <v>80</v>
      </c>
      <c r="F120" s="1"/>
      <c r="N120" s="1"/>
    </row>
    <row r="121" spans="2:17" s="30" customFormat="1" ht="29.25" customHeight="1" x14ac:dyDescent="0.25">
      <c r="B121" s="35"/>
      <c r="C121" s="99" t="s">
        <v>211</v>
      </c>
      <c r="D121" s="103" t="s">
        <v>213</v>
      </c>
      <c r="E121" s="103"/>
      <c r="F121" s="103"/>
      <c r="N121" s="70"/>
      <c r="O121"/>
      <c r="P121"/>
      <c r="Q121"/>
    </row>
    <row r="122" spans="2:17" s="30" customFormat="1" x14ac:dyDescent="0.25">
      <c r="B122" s="35"/>
      <c r="C122" s="99" t="s">
        <v>212</v>
      </c>
      <c r="D122" s="104" t="s">
        <v>97</v>
      </c>
      <c r="E122" s="104"/>
      <c r="F122" s="104"/>
      <c r="N122" s="70"/>
      <c r="O122"/>
      <c r="P122"/>
      <c r="Q122"/>
    </row>
    <row r="123" spans="2:17" x14ac:dyDescent="0.25">
      <c r="C123" s="29"/>
      <c r="G123" s="2"/>
      <c r="N123" s="1"/>
    </row>
    <row r="124" spans="2:17" x14ac:dyDescent="0.25">
      <c r="N124" s="1"/>
    </row>
    <row r="125" spans="2:17" x14ac:dyDescent="0.25">
      <c r="N125" s="1"/>
    </row>
  </sheetData>
  <mergeCells count="5">
    <mergeCell ref="C4:G4"/>
    <mergeCell ref="B48:F48"/>
    <mergeCell ref="C66:G66"/>
    <mergeCell ref="D121:F121"/>
    <mergeCell ref="D122:F122"/>
  </mergeCells>
  <dataValidations count="1">
    <dataValidation type="date" allowBlank="1" showInputMessage="1" showErrorMessage="1" sqref="D71 K69:K112">
      <formula1>44927</formula1>
      <formula2>45291</formula2>
    </dataValidation>
  </dataValidations>
  <pageMargins left="0.25" right="0.25" top="0.75" bottom="0.75" header="0.3" footer="0.3"/>
  <pageSetup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2023-11-09T16:25:46Z</cp:lastPrinted>
  <dcterms:created xsi:type="dcterms:W3CDTF">2023-06-22T16:59:34Z</dcterms:created>
  <dcterms:modified xsi:type="dcterms:W3CDTF">2023-11-09T16:31:17Z</dcterms:modified>
</cp:coreProperties>
</file>