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3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9" i="1" l="1"/>
  <c r="G48" i="1" l="1"/>
</calcChain>
</file>

<file path=xl/sharedStrings.xml><?xml version="1.0" encoding="utf-8"?>
<sst xmlns="http://schemas.openxmlformats.org/spreadsheetml/2006/main" count="412" uniqueCount="283">
  <si>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</si>
  <si>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</si>
  <si>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</si>
  <si>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</si>
  <si>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</si>
  <si>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</si>
  <si>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</si>
  <si>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</si>
  <si>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</si>
  <si>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</si>
  <si>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</si>
  <si>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</si>
  <si>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</si>
  <si>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</si>
  <si>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</si>
  <si>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</si>
  <si>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</si>
  <si>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</si>
  <si>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</si>
  <si>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</si>
  <si>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</si>
  <si>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</si>
  <si>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</si>
  <si>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</si>
  <si>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</si>
  <si>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</si>
  <si>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</si>
  <si>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</si>
  <si>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</si>
  <si>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</si>
  <si>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</si>
  <si>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</si>
  <si>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</si>
  <si>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</si>
  <si>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</si>
  <si>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</si>
  <si>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</si>
  <si>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</si>
  <si>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</si>
  <si>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</si>
  <si>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</si>
  <si>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</si>
  <si>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</si>
  <si>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</si>
  <si>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</si>
  <si>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</si>
  <si>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</si>
  <si>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</si>
  <si>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</si>
  <si>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</si>
  <si>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</si>
  <si>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</si>
  <si>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</si>
  <si>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</si>
  <si>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</si>
  <si>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</si>
  <si>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</si>
  <si>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</si>
  <si>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</si>
  <si>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</si>
  <si>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</si>
  <si>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</si>
  <si>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</si>
  <si>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</si>
  <si>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</si>
  <si>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</si>
  <si>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</si>
  <si>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</si>
  <si>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</si>
  <si>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</si>
  <si>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</si>
  <si>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</si>
  <si>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</si>
  <si>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</si>
  <si>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</si>
  <si>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</si>
  <si>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</si>
  <si>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</si>
  <si>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</si>
  <si>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</si>
  <si>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</si>
  <si>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</si>
  <si>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</si>
  <si>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</si>
  <si>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</si>
  <si>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</si>
  <si>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</si>
  <si>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</si>
  <si>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</si>
  <si>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</si>
  <si>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</si>
  <si>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</si>
  <si>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</si>
  <si>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</si>
  <si>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</si>
  <si>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Preparado por:</t>
  </si>
  <si>
    <t>Administrador</t>
  </si>
  <si>
    <t>6/</t>
  </si>
  <si>
    <t>PAPELERIA E IMPRESOS CRISHOAN</t>
  </si>
  <si>
    <t>SUMINISTRO DE ALIMENTOS</t>
  </si>
  <si>
    <t>V/S</t>
  </si>
  <si>
    <t>RALANZA, EIRL</t>
  </si>
  <si>
    <t>ARGOS TECNOQUIMICOS  INDUSTRIALES, EIRL</t>
  </si>
  <si>
    <t>DASSA  PHARMACEUTICAL, S.RL</t>
  </si>
  <si>
    <t>AGRISPINA RAMIREZ.</t>
  </si>
  <si>
    <t>MAURICIO MENDEZ FIGUEREO</t>
  </si>
  <si>
    <t>A&amp;S  IMPORTADORA  MEDICA S.R.L</t>
  </si>
  <si>
    <t>BIO NUCLEAR, SA</t>
  </si>
  <si>
    <t>BIO -NOVA S.R.L.</t>
  </si>
  <si>
    <t>SEAN DOMINICAN, SRL.</t>
  </si>
  <si>
    <t>LEROMED PHARMA, S.R.L</t>
  </si>
  <si>
    <t>DIAMELAB SRL</t>
  </si>
  <si>
    <t>SUMINISTRO DE RERACTIVO DE LABORATORIO</t>
  </si>
  <si>
    <t>UTILES Y MATERIALES DE LIMPIEZA E HIGIENE</t>
  </si>
  <si>
    <t>SUMINISTRO DE MEDICAMENTOS Y  MATERIALES MEDICOS Q.O DE LABORATORIO.</t>
  </si>
  <si>
    <t>SUMINISTRO DE VIVERES</t>
  </si>
  <si>
    <t xml:space="preserve">SUMINISTRO DE MEDICAMENTOS Y MATERIALES  GASTABLES </t>
  </si>
  <si>
    <t>SUMINISTRO DE REACTIVOS DE LABORATORIO/MEDICAMENTOS</t>
  </si>
  <si>
    <t>SUMINISTRO DE REACTIVOS DE LABORATORIO</t>
  </si>
  <si>
    <t>SUMINISTRO DE MATERIAL GASTABLE.</t>
  </si>
  <si>
    <t xml:space="preserve"> SUMINISTRO DE MEDICAMENTOS.</t>
  </si>
  <si>
    <t xml:space="preserve">SUMINISTRO DE MEDICAMENTOS  Y MAT, MEDICO QUIRURGICOS. </t>
  </si>
  <si>
    <t>SUMINISTRO DE REACTIVOS DE LABORATORIO.</t>
  </si>
  <si>
    <t>PAGO B150001066/1053</t>
  </si>
  <si>
    <t>PAGO B1500000065//67/279</t>
  </si>
  <si>
    <t>PAGO B1500000386/394/390/396</t>
  </si>
  <si>
    <t xml:space="preserve">PAGO B1500000110/116/115 / 119 </t>
  </si>
  <si>
    <t>PAGO B1500000245/SALDO A 243</t>
  </si>
  <si>
    <t>PAGO B1500002087/2081</t>
  </si>
  <si>
    <t xml:space="preserve">PAGO B1500035366 / CON UN SALDO A LA FACTURA, B15000034220/ CON UN  MONTO DE : $ (12,083.03) </t>
  </si>
  <si>
    <t>PAGO B1500012135</t>
  </si>
  <si>
    <t>PAGO B1500001348/1367/1389</t>
  </si>
  <si>
    <t>PAGO B1500003728/3742</t>
  </si>
  <si>
    <t xml:space="preserve"> PAGO B1500003162/3169/3175/3176, </t>
  </si>
  <si>
    <t>PAGO B1500001504</t>
  </si>
  <si>
    <t>MASTER CLEAN FBE IMPORT,SRL</t>
  </si>
  <si>
    <t>INNOVACIONES MEDICAS DEL CARIBE (INNOVAMED) SRL.</t>
  </si>
  <si>
    <t>FARMACIA RAMIREZ</t>
  </si>
  <si>
    <t>D, 24 SERVIC DOMINICANA,SRL.</t>
  </si>
  <si>
    <t>AGRAMONTE AUTO-PARTS.</t>
  </si>
  <si>
    <t>CEM CARIBBEAN EQUIPMENT MEDICAL SRL.</t>
  </si>
  <si>
    <t>LINDE GAS DOMINICANA,SRL.</t>
  </si>
  <si>
    <t>TELELITE NETWORKS, SRL</t>
  </si>
  <si>
    <t>SERVICIOS HOSPITALARIOS R&amp;L,SRL.</t>
  </si>
  <si>
    <t>INGELMECSA,SRL.</t>
  </si>
  <si>
    <t>COMERCIAL WILSON SANCHEZ, SRL.</t>
  </si>
  <si>
    <t>JJ ELECTRIC,SRL</t>
  </si>
  <si>
    <t>SR. FAUSTO MIGUEL CIPRIAN.</t>
  </si>
  <si>
    <t>ESTACION DE COMBUSTIBLE MAMBO SRL</t>
  </si>
  <si>
    <t>LUIS BELTRE PUJOLS</t>
  </si>
  <si>
    <t>LINDE GAS DOMINICANA,SRL</t>
  </si>
  <si>
    <t>SOLUCIONES ELECTRO POWER</t>
  </si>
  <si>
    <t>SERVICIOS INFORMATICOS AZUANOS (SIA) SRL</t>
  </si>
  <si>
    <t>CORPORACION AVICOLA Y GANADERA JARABACOA</t>
  </si>
  <si>
    <t>ANEST, SRL.</t>
  </si>
  <si>
    <t>RAMISOL,SRL</t>
  </si>
  <si>
    <t xml:space="preserve">QUINTIN MORILLO VICENTE </t>
  </si>
  <si>
    <t>EPX DOMINICANA,SRL.</t>
  </si>
  <si>
    <t>FARACH,S,A.</t>
  </si>
  <si>
    <t>ALEXIS MARTE RAMIREZ</t>
  </si>
  <si>
    <t>MEZON SUIZO,SRL</t>
  </si>
  <si>
    <t>DE LEON ASOCIADOS,SRL</t>
  </si>
  <si>
    <t>SUPLIDORA MARCHENA COLON,SRL.</t>
  </si>
  <si>
    <t>ESTACION DE COMBUSTIBLE MAMBO ,SRL</t>
  </si>
  <si>
    <t>SEVICIOS ELECTRICOS JIREH,SRL.</t>
  </si>
  <si>
    <t>HIELO Y AGUA BUENA,SRL.</t>
  </si>
  <si>
    <t>EMPRESA SUPLIDORA DE PRODUCTOS AGRICOLAS Y ALIMENTOS.</t>
  </si>
  <si>
    <t>VENDIFAR,SRL.</t>
  </si>
  <si>
    <t>F/O</t>
  </si>
  <si>
    <t xml:space="preserve">SUMINISTRO DE MATERIALES DE LIMPIEZA  </t>
  </si>
  <si>
    <t>PAGO A B1500000204/213</t>
  </si>
  <si>
    <t>MATERIAL MEDICO QUIRURGICO O LABORATORIO</t>
  </si>
  <si>
    <t>SUMINISTRO DE MEDICAMENTOS</t>
  </si>
  <si>
    <t>SERVICIO DE FUMIGACION Y LIMPIEZA Y DESINFECCION DE SISTERNA.</t>
  </si>
  <si>
    <t>SUMINISTRO DE MATERIALES FERRETEROS</t>
  </si>
  <si>
    <t xml:space="preserve">MATERIAL MEDICOS QUIRURGICOS </t>
  </si>
  <si>
    <t>PAGO A B15000004532/367</t>
  </si>
  <si>
    <t>B1500000712/716/724/723/733/725/734735</t>
  </si>
  <si>
    <t>PAGO A B150000502/488/478</t>
  </si>
  <si>
    <t>B1500000942</t>
  </si>
  <si>
    <t>PAGO A B1500000428</t>
  </si>
  <si>
    <t>SUMINISTRO DE OXIGENO MEDICINAL</t>
  </si>
  <si>
    <t>MATENIMIENTO Y REPARACION DE AIRE ACONDICIONADO.</t>
  </si>
  <si>
    <t>SERVICIOS DE SISGEHOSPI.</t>
  </si>
  <si>
    <t>SUMINISTRO DE CARNE DE POLLO</t>
  </si>
  <si>
    <t>SUMINISTRO DE MEDICAMENTOS.</t>
  </si>
  <si>
    <t>SUMINISTRO DE MATERIAL MEDICO QUIRURQICO.</t>
  </si>
  <si>
    <t>SUMINISTRO DE ALIMENTOS.</t>
  </si>
  <si>
    <t>SUMINISTRO DE MEDICAMENTOS Y MATERIALES MEDICOS Y REACTIVOS  DE LABORATORIO.</t>
  </si>
  <si>
    <t>SUMINISTRO DE MEDIAMENTOS.</t>
  </si>
  <si>
    <t>SUMINISTRO DE ALIMENTOS Y ARTICULOS PLASTICOS</t>
  </si>
  <si>
    <t>SUMINISTRO DE PAN</t>
  </si>
  <si>
    <t>SUMINISTRO DE MATERIALES  DE ESCRITORIO, OFICINA E INFORMATICA.</t>
  </si>
  <si>
    <t>SUMINISTRO DE MATERIALES GASTABLE /PAPEL ESCRITORIO/ UTILES DIVERSOS.</t>
  </si>
  <si>
    <t>SUMINISTRO DE GASOLINA Y GASOIL.</t>
  </si>
  <si>
    <t>SERVICIO DE MATENIMIENTO DE ASCENSORES.</t>
  </si>
  <si>
    <t>SUMINISTRO DE AGUA.</t>
  </si>
  <si>
    <t>SUMINISTRO DE VIVERES.</t>
  </si>
  <si>
    <t>MATERIAL MEDICO QUIRURGICO DE LABORATORIO Y SUMINISTRO DE MEDICAMENTOS.</t>
  </si>
  <si>
    <t>PAGO A B150000819/7911/8001/7995/7988/7958/7975/7933/7945</t>
  </si>
  <si>
    <t>B1500000113</t>
  </si>
  <si>
    <t>PAGO A B1500000402/</t>
  </si>
  <si>
    <t>PAGO A FACT.DOP:32836187291</t>
  </si>
  <si>
    <t>PAGO A B1500001124/1131/1132</t>
  </si>
  <si>
    <t>PAGO A B1500002887</t>
  </si>
  <si>
    <t>PAGO A B1500000941</t>
  </si>
  <si>
    <t>PAGO A B1500000210/209</t>
  </si>
  <si>
    <t>PAGO A B1500004408/4555/4644/4645</t>
  </si>
  <si>
    <t>PAGO A B1500000212/0215/0216</t>
  </si>
  <si>
    <t>PAGO A B1500007807/7812/7813/7836/7845/7852/7853/7875/7897</t>
  </si>
  <si>
    <t>PAGO A B1500000058</t>
  </si>
  <si>
    <t>PAGO A B1500000134/142/139</t>
  </si>
  <si>
    <t>PAGO A B1500000206/204/87/205</t>
  </si>
  <si>
    <t>PAGO A B150003338/3267</t>
  </si>
  <si>
    <t>PAGO A B1500000472/457</t>
  </si>
  <si>
    <t>PAGO A B150000943/946</t>
  </si>
  <si>
    <t>PAGO A B1500000018</t>
  </si>
  <si>
    <t>PAGP A B1500001005/1022/1183</t>
  </si>
  <si>
    <t>PAGO A B1500003908/3939/4164/4261</t>
  </si>
  <si>
    <t>PAGO A B1500001141/1136/1146/1152</t>
  </si>
  <si>
    <t>PAGO A B1500000361/366</t>
  </si>
  <si>
    <t>PAGO A B1500000200/201</t>
  </si>
  <si>
    <t>PAGO A B1500001358/1366/1393/1406</t>
  </si>
  <si>
    <t>B1500001082/1113</t>
  </si>
  <si>
    <t>PAGO A B1500003682/3683/3684/3685/3784</t>
  </si>
  <si>
    <t>PAGO B1500000264/267</t>
  </si>
  <si>
    <t>PAGO B1500007376/7318/7346/7333/7433/7448/7382/7407/7396/7390/7359/7536/7468/7532/7568/7583/7600/7594/7554/7577/7486/7495/7497/7516/7608/7620/7699/7723/76957711/7683/7675/7668/7659/7647/7640/7629/7729/7744</t>
  </si>
  <si>
    <t>PAGO A B1500000006/8/9/10</t>
  </si>
  <si>
    <t>PAGO A B1500003530/3540/3554/3582</t>
  </si>
  <si>
    <t>SUMINISTRO DE OXIGENO.</t>
  </si>
  <si>
    <t>SERVICIO DE INSTALACION</t>
  </si>
  <si>
    <t>MATERIAL MEDICO QUIRURGCO O LABORATORIO.</t>
  </si>
  <si>
    <t>POR CONCEPTO DE DESMATELAMIENTO SISTEMA UNIDADES DE AIRES ACORDICIONADOS, TIPO CHILLER, 4UNIDADES.</t>
  </si>
  <si>
    <t>MATERIALES FERRETEROS.</t>
  </si>
  <si>
    <t>COMPRA DE ACEITES Y GRASA  PARA SER UTILIZADOS POR EL DEPARETAMENTO DE MATENIMIENTO.</t>
  </si>
  <si>
    <t>POR SERVICIO DE TRANSPORTE DE MEDICAMENTOS.</t>
  </si>
  <si>
    <t>SUMINISTRO DE COMBUSTIBLE. AL MES DE JUNIO Y AGOSTO 2023</t>
  </si>
  <si>
    <t>SUMINISTRO DE CARNE DE RES.</t>
  </si>
  <si>
    <t>PAGO</t>
  </si>
  <si>
    <t>PAGO/SALDO</t>
  </si>
  <si>
    <t>PAGO/PAGO</t>
  </si>
  <si>
    <t>PAGO /SALDO</t>
  </si>
  <si>
    <t>22/8/2023 -19/09/2023</t>
  </si>
  <si>
    <t>20/10/2023 -30/10/2023-25/9/2023</t>
  </si>
  <si>
    <t>8/3/2023 -16/03/2023-3/04/2023-27/03/2023</t>
  </si>
  <si>
    <t>16/3/2023 -3/04/2023 - 27/03/2023</t>
  </si>
  <si>
    <t>5/6/2023 -19/06/2023</t>
  </si>
  <si>
    <t>4/10/2023 -27/09/2023</t>
  </si>
  <si>
    <t>15/8/2023  -16/06/2023</t>
  </si>
  <si>
    <t>28/7/2023 -29/8/2023-28/09/2023</t>
  </si>
  <si>
    <t>28/7/2023 -3/08/2023</t>
  </si>
  <si>
    <t>21/9/2023 -27/09/2023-3/10/2023</t>
  </si>
  <si>
    <t>6/10/2023 -24/10/2023</t>
  </si>
  <si>
    <t>10/7/2023 -11/11/2023</t>
  </si>
  <si>
    <t>31/9/2023</t>
  </si>
  <si>
    <t>31/9/2023- 21/07/2023-7/07/2023-22/06/2023-29/08/2023-25/07/2023-30/08/2023</t>
  </si>
  <si>
    <t>28/4/2023 -27/03/2023</t>
  </si>
  <si>
    <t>8/8/2023 -19/07/2023-19/07/2023-24/07/2023-27/07/2023- 27/07/2023-31/07/2023-8/08/2023-25/07/2023-</t>
  </si>
  <si>
    <t>9/11/2023 -1/09/2023</t>
  </si>
  <si>
    <t>10/10/2023 -19/10/2023-19/10/2023</t>
  </si>
  <si>
    <t>25/9/2023- 25/08/2023</t>
  </si>
  <si>
    <t>7/9/2023- 7/09/2023- 6/07/2023-11/08/2023</t>
  </si>
  <si>
    <t>26/9/2023 -12/10/2023-25/10/2023</t>
  </si>
  <si>
    <t>10/11/2023- 1711/2023-3/11/2023-27/10/2023</t>
  </si>
  <si>
    <t>7/9/2023 -23/03/2023</t>
  </si>
  <si>
    <t>28/4/2023 -2709/2023</t>
  </si>
  <si>
    <t>6/9/2023 7/09/2023</t>
  </si>
  <si>
    <t>25/10/2023 -29/09/2023-25/09/2023-13/09/2023</t>
  </si>
  <si>
    <t>31/10/2023 -3/11/2023/24/10/2023- 13/11/2023</t>
  </si>
  <si>
    <t>31/3/2023 31/4/2023</t>
  </si>
  <si>
    <t>29/6/2023 -4/08/2023- 27/06/2023- 7/07/2023</t>
  </si>
  <si>
    <t>13/6/2023 -24/08/2023</t>
  </si>
  <si>
    <t>7/9/2023 -7/09/2023-6/07/2023-11/08/2023</t>
  </si>
  <si>
    <t>1/9/2023 -3/10/2023</t>
  </si>
  <si>
    <t>19/5/2023 -16/06/2023-30/6/2023-14/06/2023/</t>
  </si>
  <si>
    <t xml:space="preserve">junio /julio y agosto </t>
  </si>
  <si>
    <t>23/6/2023 -5/7/2023 -18/7/2023 -4/08/2023</t>
  </si>
  <si>
    <t>31/8/2023-8/8/2023-31/8/2023- 30/8/2023-28/8/2023 -22/8/2023-24/8/2023- 14/08/2023-17/8/2023</t>
  </si>
  <si>
    <t>16/9/2022-23/9/2022-27/12/2022</t>
  </si>
  <si>
    <t>Contabilidad</t>
  </si>
  <si>
    <t xml:space="preserve">Licda. Mercedes M. Acevedo Ciprian </t>
  </si>
  <si>
    <t>Licdo. Dante R. Beriguete</t>
  </si>
  <si>
    <t>Facturas pagadas al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</si>
</sst>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" fillId="0" borderId="0"/>
    <xf numFmtId="0" fontId="6" fillId="0" borderId="0"/>
  </cellStyleXfs>
  <cellXfs count="104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19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vertical="top"/>
    </xf>
    <xf numFmtId="43" fontId="21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2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4" fillId="0" borderId="0" xfId="0" applyFont="1"/>
    <xf numFmtId="0" fontId="25" fillId="0" borderId="1" xfId="3" applyFont="1" applyBorder="1" applyAlignment="1" applyProtection="1">
      <alignment horizontal="left" vertical="center" wrapText="1"/>
      <protection locked="0"/>
    </xf>
    <xf numFmtId="164" fontId="25" fillId="0" borderId="1" xfId="4" applyFont="1" applyFill="1" applyBorder="1" applyAlignment="1" applyProtection="1">
      <alignment horizontal="left" vertical="center" wrapText="1"/>
      <protection locked="0"/>
    </xf>
    <xf numFmtId="0" fontId="25" fillId="0" borderId="1" xfId="0" applyFont="1" applyBorder="1" applyAlignment="1" applyProtection="1">
      <alignment vertical="center" wrapText="1"/>
      <protection locked="0"/>
    </xf>
    <xf numFmtId="14" fontId="25" fillId="0" borderId="1" xfId="3" applyNumberFormat="1" applyFont="1" applyBorder="1" applyAlignment="1" applyProtection="1">
      <alignment horizontal="center" vertical="center" wrapText="1"/>
      <protection locked="0"/>
    </xf>
    <xf numFmtId="4" fontId="25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0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1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2" fillId="3" borderId="0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0" fontId="25" fillId="0" borderId="3" xfId="3" applyFont="1" applyBorder="1" applyAlignment="1" applyProtection="1">
      <alignment horizontal="left" vertical="center" wrapText="1"/>
      <protection locked="0"/>
    </xf>
    <xf numFmtId="164" fontId="25" fillId="0" borderId="3" xfId="4" applyFont="1" applyFill="1" applyBorder="1" applyAlignment="1" applyProtection="1">
      <alignment horizontal="left" vertical="center" wrapText="1"/>
      <protection locked="0"/>
    </xf>
    <xf numFmtId="4" fontId="25" fillId="0" borderId="1" xfId="4" applyNumberFormat="1" applyFont="1" applyFill="1" applyBorder="1" applyAlignment="1">
      <alignment horizontal="right" vertical="center"/>
    </xf>
    <xf numFmtId="0" fontId="14" fillId="3" borderId="2" xfId="0" applyFont="1" applyFill="1" applyBorder="1" applyAlignment="1">
      <alignment vertical="center" wrapText="1"/>
    </xf>
    <xf numFmtId="4" fontId="25" fillId="0" borderId="1" xfId="7" applyNumberFormat="1" applyFont="1" applyBorder="1" applyAlignment="1" applyProtection="1">
      <alignment horizontal="left" vertical="center" wrapText="1"/>
      <protection locked="0"/>
    </xf>
    <xf numFmtId="0" fontId="11" fillId="3" borderId="2" xfId="0" applyFont="1" applyFill="1" applyBorder="1" applyAlignment="1">
      <alignment vertical="center" wrapText="1"/>
    </xf>
    <xf numFmtId="14" fontId="26" fillId="0" borderId="4" xfId="0" applyNumberFormat="1" applyFont="1" applyBorder="1" applyAlignment="1">
      <alignment horizontal="center"/>
    </xf>
    <xf numFmtId="14" fontId="0" fillId="0" borderId="0" xfId="0" applyNumberFormat="1" applyAlignment="1">
      <alignment horizontal="center"/>
    </xf>
    <xf numFmtId="14" fontId="27" fillId="0" borderId="1" xfId="3" applyNumberFormat="1" applyFont="1" applyBorder="1" applyAlignment="1" applyProtection="1">
      <alignment horizontal="center" wrapText="1"/>
      <protection locked="0"/>
    </xf>
    <xf numFmtId="14" fontId="28" fillId="3" borderId="4" xfId="0" applyNumberFormat="1" applyFont="1" applyFill="1" applyBorder="1" applyAlignment="1">
      <alignment horizontal="center"/>
    </xf>
    <xf numFmtId="14" fontId="26" fillId="3" borderId="4" xfId="0" applyNumberFormat="1" applyFont="1" applyFill="1" applyBorder="1" applyAlignment="1">
      <alignment horizontal="center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14" fontId="17" fillId="0" borderId="4" xfId="0" applyNumberFormat="1" applyFont="1" applyBorder="1" applyAlignment="1">
      <alignment horizontal="center"/>
    </xf>
    <xf numFmtId="0" fontId="0" fillId="0" borderId="0" xfId="0" applyFont="1"/>
    <xf numFmtId="14" fontId="28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755721</xdr:colOff>
      <xdr:row>62</xdr:row>
      <xdr:rowOff>35697</xdr:rowOff>
    </xdr:from>
    <xdr:to>
      <xdr:col>2</xdr:col>
      <xdr:colOff>609845</xdr:colOff>
      <xdr:row>65</xdr:row>
      <xdr:rowOff>288243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018" y="810612"/>
          <a:ext cx="2647047" cy="833733"/>
        </a:xfrm>
        <a:prstGeom prst="rect">
          <a:avLst/>
        </a:prstGeom>
      </xdr:spPr>
    </xdr:pic>
    <xdr:clientData/>
  </xdr:twoCellAnchor>
  <xdr:twoCellAnchor editAs="oneCell">
    <xdr:from>
      <xdr:col>5</xdr:col>
      <xdr:colOff>1226949</xdr:colOff>
      <xdr:row>62</xdr:row>
      <xdr:rowOff>80721</xdr:rowOff>
    </xdr:from>
    <xdr:to>
      <xdr:col>13</xdr:col>
      <xdr:colOff>365410</xdr:colOff>
      <xdr:row>66</xdr:row>
      <xdr:rowOff>31527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70890" y="855636"/>
          <a:ext cx="2625579" cy="8225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1"/>
  <sheetViews>
    <sheetView tabSelected="1" topLeftCell="A59" zoomScale="59" zoomScaleNormal="59" workbookViewId="0">
      <selection activeCell="D72" sqref="D72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78.5703125" customWidth="1"/>
    <col min="4" max="4" width="37.28515625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101" t="s">
        <v>0</v>
      </c>
      <c r="D4" s="101"/>
      <c r="E4" s="101"/>
      <c r="F4" s="101"/>
      <c r="G4" s="101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t="22.5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t="22.5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t="22.5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t="22.5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102" t="s">
        <v>75</v>
      </c>
      <c r="C48" s="102"/>
      <c r="D48" s="102"/>
      <c r="E48" s="102"/>
      <c r="F48" s="102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E64" s="93"/>
      <c r="G64" s="2"/>
    </row>
    <row r="65" spans="1:14" x14ac:dyDescent="0.25">
      <c r="G65" s="2"/>
    </row>
    <row r="66" spans="1:14" ht="22.5" x14ac:dyDescent="0.25">
      <c r="C66" s="103" t="s">
        <v>282</v>
      </c>
      <c r="D66" s="103"/>
      <c r="E66" s="103"/>
      <c r="F66" s="103"/>
      <c r="G66" s="103"/>
    </row>
    <row r="67" spans="1:14" x14ac:dyDescent="0.25">
      <c r="G67" s="2"/>
    </row>
    <row r="68" spans="1:14" s="30" customFormat="1" ht="90.75" thickBot="1" x14ac:dyDescent="0.3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</row>
    <row r="69" spans="1:14" ht="78" customHeight="1" x14ac:dyDescent="0.25">
      <c r="B69" s="70" t="s">
        <v>101</v>
      </c>
      <c r="C69" s="71" t="s">
        <v>112</v>
      </c>
      <c r="D69" s="92" t="s">
        <v>242</v>
      </c>
      <c r="E69" s="72" t="s">
        <v>123</v>
      </c>
      <c r="F69" s="85" t="s">
        <v>238</v>
      </c>
      <c r="G69" s="74">
        <v>861919.75</v>
      </c>
      <c r="H69" s="43"/>
      <c r="I69" s="44"/>
      <c r="J69" s="45"/>
      <c r="K69" s="73">
        <v>45254</v>
      </c>
      <c r="L69" s="47"/>
      <c r="M69" s="43"/>
      <c r="N69" s="48" t="s">
        <v>168</v>
      </c>
    </row>
    <row r="70" spans="1:14" ht="72" customHeight="1" thickBot="1" x14ac:dyDescent="0.3">
      <c r="B70" s="70" t="s">
        <v>102</v>
      </c>
      <c r="C70" s="71" t="s">
        <v>113</v>
      </c>
      <c r="D70" s="94" t="s">
        <v>243</v>
      </c>
      <c r="E70" s="72" t="s">
        <v>124</v>
      </c>
      <c r="F70" s="85" t="s">
        <v>238</v>
      </c>
      <c r="G70" s="74">
        <v>338943.5</v>
      </c>
      <c r="H70" s="43"/>
      <c r="I70" s="44"/>
      <c r="J70" s="45"/>
      <c r="K70" s="73">
        <v>45254</v>
      </c>
      <c r="L70" s="47"/>
      <c r="M70" s="43"/>
      <c r="N70" s="48" t="s">
        <v>168</v>
      </c>
    </row>
    <row r="71" spans="1:14" ht="57" customHeight="1" thickBot="1" x14ac:dyDescent="0.3">
      <c r="B71" s="70" t="s">
        <v>103</v>
      </c>
      <c r="C71" s="71" t="s">
        <v>114</v>
      </c>
      <c r="D71" s="95" t="s">
        <v>244</v>
      </c>
      <c r="E71" s="72" t="s">
        <v>125</v>
      </c>
      <c r="F71" s="85" t="s">
        <v>238</v>
      </c>
      <c r="G71" s="74">
        <v>393788.45</v>
      </c>
      <c r="H71" s="43"/>
      <c r="I71" s="43"/>
      <c r="J71" s="45"/>
      <c r="K71" s="73">
        <v>45257</v>
      </c>
      <c r="L71" s="47"/>
      <c r="M71" s="43"/>
      <c r="N71" s="48" t="s">
        <v>168</v>
      </c>
    </row>
    <row r="72" spans="1:14" ht="77.25" customHeight="1" x14ac:dyDescent="0.25">
      <c r="B72" s="70" t="s">
        <v>104</v>
      </c>
      <c r="C72" s="70" t="s">
        <v>99</v>
      </c>
      <c r="D72" s="95" t="s">
        <v>245</v>
      </c>
      <c r="E72" s="72" t="s">
        <v>126</v>
      </c>
      <c r="F72" s="85" t="s">
        <v>238</v>
      </c>
      <c r="G72" s="74">
        <v>177156</v>
      </c>
      <c r="H72" s="49"/>
      <c r="I72" s="49"/>
      <c r="J72" s="50"/>
      <c r="K72" s="73">
        <v>45254</v>
      </c>
      <c r="L72" s="51"/>
      <c r="M72" s="49"/>
      <c r="N72" s="48" t="s">
        <v>168</v>
      </c>
    </row>
    <row r="73" spans="1:14" ht="77.25" customHeight="1" x14ac:dyDescent="0.25">
      <c r="B73" s="70" t="s">
        <v>105</v>
      </c>
      <c r="C73" s="71" t="s">
        <v>115</v>
      </c>
      <c r="D73" s="94" t="s">
        <v>246</v>
      </c>
      <c r="E73" s="72" t="s">
        <v>127</v>
      </c>
      <c r="F73" s="85" t="s">
        <v>239</v>
      </c>
      <c r="G73" s="74">
        <v>29450</v>
      </c>
      <c r="H73" s="49"/>
      <c r="I73" s="49"/>
      <c r="J73" s="50"/>
      <c r="K73" s="73">
        <v>45254</v>
      </c>
      <c r="L73" s="51"/>
      <c r="M73" s="49"/>
      <c r="N73" s="48" t="s">
        <v>168</v>
      </c>
    </row>
    <row r="74" spans="1:14" ht="60.75" customHeight="1" thickBot="1" x14ac:dyDescent="0.3">
      <c r="B74" s="70" t="s">
        <v>106</v>
      </c>
      <c r="C74" s="71" t="s">
        <v>116</v>
      </c>
      <c r="D74" s="94" t="s">
        <v>247</v>
      </c>
      <c r="E74" s="72" t="s">
        <v>128</v>
      </c>
      <c r="F74" s="85" t="s">
        <v>238</v>
      </c>
      <c r="G74" s="74">
        <v>227924</v>
      </c>
      <c r="H74" s="49"/>
      <c r="I74" s="49"/>
      <c r="J74" s="50"/>
      <c r="K74" s="73">
        <v>45257</v>
      </c>
      <c r="L74" s="51"/>
      <c r="M74" s="49"/>
      <c r="N74" s="48" t="s">
        <v>168</v>
      </c>
    </row>
    <row r="75" spans="1:14" ht="72.75" customHeight="1" thickBot="1" x14ac:dyDescent="0.3">
      <c r="B75" s="70" t="s">
        <v>107</v>
      </c>
      <c r="C75" s="71" t="s">
        <v>117</v>
      </c>
      <c r="D75" s="92" t="s">
        <v>248</v>
      </c>
      <c r="E75" s="72" t="s">
        <v>129</v>
      </c>
      <c r="F75" s="85" t="s">
        <v>241</v>
      </c>
      <c r="G75" s="74">
        <v>112556.43</v>
      </c>
      <c r="H75" s="49"/>
      <c r="I75" s="49"/>
      <c r="J75" s="50"/>
      <c r="K75" s="73">
        <v>45254</v>
      </c>
      <c r="L75" s="51"/>
      <c r="M75" s="49"/>
      <c r="N75" s="48" t="s">
        <v>168</v>
      </c>
    </row>
    <row r="76" spans="1:14" s="69" customFormat="1" ht="82.5" customHeight="1" thickBot="1" x14ac:dyDescent="0.3">
      <c r="B76" s="70" t="s">
        <v>108</v>
      </c>
      <c r="C76" s="71" t="s">
        <v>118</v>
      </c>
      <c r="D76" s="92">
        <v>45211</v>
      </c>
      <c r="E76" s="72" t="s">
        <v>130</v>
      </c>
      <c r="F76" s="85" t="s">
        <v>240</v>
      </c>
      <c r="G76" s="74">
        <v>305668</v>
      </c>
      <c r="H76" s="49"/>
      <c r="I76" s="49"/>
      <c r="J76" s="50"/>
      <c r="K76" s="73">
        <v>45254</v>
      </c>
      <c r="L76" s="51"/>
      <c r="M76" s="49"/>
      <c r="N76" s="48" t="s">
        <v>168</v>
      </c>
    </row>
    <row r="77" spans="1:14" ht="57" customHeight="1" x14ac:dyDescent="0.25">
      <c r="B77" s="70" t="s">
        <v>98</v>
      </c>
      <c r="C77" s="71" t="s">
        <v>119</v>
      </c>
      <c r="D77" s="92" t="s">
        <v>249</v>
      </c>
      <c r="E77" s="72" t="s">
        <v>131</v>
      </c>
      <c r="F77" s="85" t="s">
        <v>238</v>
      </c>
      <c r="G77" s="74">
        <v>390641</v>
      </c>
      <c r="H77" s="49"/>
      <c r="I77" s="49"/>
      <c r="J77" s="50"/>
      <c r="K77" s="73">
        <v>45254</v>
      </c>
      <c r="L77" s="51"/>
      <c r="M77" s="49"/>
      <c r="N77" s="48" t="s">
        <v>168</v>
      </c>
    </row>
    <row r="78" spans="1:14" ht="57" customHeight="1" thickBot="1" x14ac:dyDescent="0.3">
      <c r="B78" s="70" t="s">
        <v>109</v>
      </c>
      <c r="C78" s="71" t="s">
        <v>120</v>
      </c>
      <c r="D78" s="94" t="s">
        <v>250</v>
      </c>
      <c r="E78" s="72" t="s">
        <v>132</v>
      </c>
      <c r="F78" s="85" t="s">
        <v>238</v>
      </c>
      <c r="G78" s="88">
        <v>354530.5</v>
      </c>
      <c r="H78" s="49"/>
      <c r="I78" s="49"/>
      <c r="J78" s="50"/>
      <c r="K78" s="73">
        <v>45257</v>
      </c>
      <c r="L78" s="51"/>
      <c r="M78" s="49"/>
      <c r="N78" s="48" t="s">
        <v>168</v>
      </c>
    </row>
    <row r="79" spans="1:14" ht="87" customHeight="1" thickBot="1" x14ac:dyDescent="0.3">
      <c r="A79" t="s">
        <v>97</v>
      </c>
      <c r="B79" s="70" t="s">
        <v>110</v>
      </c>
      <c r="C79" s="71" t="s">
        <v>121</v>
      </c>
      <c r="D79" s="96" t="s">
        <v>251</v>
      </c>
      <c r="E79" s="72" t="s">
        <v>133</v>
      </c>
      <c r="F79" s="85" t="s">
        <v>238</v>
      </c>
      <c r="G79" s="74">
        <v>442576.25</v>
      </c>
      <c r="H79" s="49"/>
      <c r="I79" s="49"/>
      <c r="J79" s="50"/>
      <c r="K79" s="73">
        <v>45254</v>
      </c>
      <c r="L79" s="51"/>
      <c r="M79" s="49"/>
      <c r="N79" s="48" t="s">
        <v>168</v>
      </c>
    </row>
    <row r="80" spans="1:14" s="99" customFormat="1" ht="46.5" customHeight="1" x14ac:dyDescent="0.25">
      <c r="B80" s="70" t="s">
        <v>111</v>
      </c>
      <c r="C80" s="71" t="s">
        <v>122</v>
      </c>
      <c r="D80" s="100">
        <v>45177</v>
      </c>
      <c r="E80" s="72" t="s">
        <v>134</v>
      </c>
      <c r="F80" s="85" t="s">
        <v>238</v>
      </c>
      <c r="G80" s="74">
        <v>125875</v>
      </c>
      <c r="H80" s="49"/>
      <c r="I80" s="49"/>
      <c r="J80" s="50"/>
      <c r="K80" s="73">
        <v>45254</v>
      </c>
      <c r="L80" s="51"/>
      <c r="M80" s="49"/>
      <c r="N80" s="48" t="s">
        <v>168</v>
      </c>
    </row>
    <row r="81" spans="2:14" s="69" customFormat="1" ht="63.75" customHeight="1" x14ac:dyDescent="0.25">
      <c r="B81" s="86" t="s">
        <v>135</v>
      </c>
      <c r="C81" s="86" t="s">
        <v>169</v>
      </c>
      <c r="D81" s="97" t="s">
        <v>252</v>
      </c>
      <c r="E81" s="89" t="s">
        <v>170</v>
      </c>
      <c r="F81" s="85" t="s">
        <v>238</v>
      </c>
      <c r="G81" s="74">
        <v>242166.91</v>
      </c>
      <c r="H81" s="49"/>
      <c r="I81" s="49"/>
      <c r="J81" s="50"/>
      <c r="K81" s="73">
        <v>45257</v>
      </c>
      <c r="L81" s="51"/>
      <c r="M81" s="49"/>
      <c r="N81" s="48" t="s">
        <v>100</v>
      </c>
    </row>
    <row r="82" spans="2:14" ht="72" customHeight="1" x14ac:dyDescent="0.25">
      <c r="B82" s="70" t="s">
        <v>136</v>
      </c>
      <c r="C82" s="71" t="s">
        <v>171</v>
      </c>
      <c r="D82" s="97" t="s">
        <v>253</v>
      </c>
      <c r="E82" s="72" t="s">
        <v>176</v>
      </c>
      <c r="F82" s="85" t="s">
        <v>238</v>
      </c>
      <c r="G82" s="74">
        <v>209841</v>
      </c>
      <c r="H82" s="49"/>
      <c r="I82" s="49"/>
      <c r="J82" s="50"/>
      <c r="K82" s="73">
        <v>45259</v>
      </c>
      <c r="L82" s="51"/>
      <c r="M82" s="49"/>
      <c r="N82" s="48" t="s">
        <v>100</v>
      </c>
    </row>
    <row r="83" spans="2:14" s="69" customFormat="1" ht="75.75" customHeight="1" x14ac:dyDescent="0.25">
      <c r="B83" s="70" t="s">
        <v>137</v>
      </c>
      <c r="C83" s="71" t="s">
        <v>172</v>
      </c>
      <c r="D83" s="97" t="s">
        <v>255</v>
      </c>
      <c r="E83" s="72" t="s">
        <v>177</v>
      </c>
      <c r="F83" s="85" t="s">
        <v>238</v>
      </c>
      <c r="G83" s="74">
        <v>29322.22</v>
      </c>
      <c r="H83" s="49"/>
      <c r="I83" s="49"/>
      <c r="J83" s="50"/>
      <c r="K83" s="73">
        <v>45260</v>
      </c>
      <c r="L83" s="51"/>
      <c r="M83" s="49"/>
      <c r="N83" s="48" t="s">
        <v>100</v>
      </c>
    </row>
    <row r="84" spans="2:14" s="69" customFormat="1" ht="46.5" customHeight="1" x14ac:dyDescent="0.25">
      <c r="B84" s="70" t="s">
        <v>138</v>
      </c>
      <c r="C84" s="71" t="s">
        <v>173</v>
      </c>
      <c r="D84" s="97" t="s">
        <v>256</v>
      </c>
      <c r="E84" s="72" t="s">
        <v>178</v>
      </c>
      <c r="F84" s="85" t="s">
        <v>238</v>
      </c>
      <c r="G84" s="74">
        <v>132840</v>
      </c>
      <c r="H84" s="49"/>
      <c r="I84" s="49"/>
      <c r="J84" s="50"/>
      <c r="K84" s="73">
        <v>45233</v>
      </c>
      <c r="L84" s="51"/>
      <c r="M84" s="49"/>
      <c r="N84" s="48" t="s">
        <v>100</v>
      </c>
    </row>
    <row r="85" spans="2:14" ht="44.25" customHeight="1" x14ac:dyDescent="0.25">
      <c r="B85" s="70" t="s">
        <v>139</v>
      </c>
      <c r="C85" s="87" t="s">
        <v>174</v>
      </c>
      <c r="D85" s="97">
        <v>45211</v>
      </c>
      <c r="E85" s="72" t="s">
        <v>179</v>
      </c>
      <c r="F85" s="85" t="s">
        <v>238</v>
      </c>
      <c r="G85" s="74">
        <v>10113.5</v>
      </c>
      <c r="H85" s="49"/>
      <c r="I85" s="49"/>
      <c r="J85" s="50"/>
      <c r="K85" s="73">
        <v>45260</v>
      </c>
      <c r="L85" s="51"/>
      <c r="M85" s="49"/>
      <c r="N85" s="48" t="s">
        <v>100</v>
      </c>
    </row>
    <row r="86" spans="2:14" ht="59.25" customHeight="1" x14ac:dyDescent="0.25">
      <c r="B86" s="70" t="s">
        <v>140</v>
      </c>
      <c r="C86" s="90" t="s">
        <v>175</v>
      </c>
      <c r="D86" s="97" t="s">
        <v>254</v>
      </c>
      <c r="E86" s="72" t="s">
        <v>180</v>
      </c>
      <c r="F86" s="85" t="s">
        <v>238</v>
      </c>
      <c r="G86" s="74">
        <v>174924</v>
      </c>
      <c r="H86" s="49"/>
      <c r="I86" s="49"/>
      <c r="J86" s="50"/>
      <c r="K86" s="73">
        <v>45259</v>
      </c>
      <c r="L86" s="51"/>
      <c r="M86" s="49"/>
      <c r="N86" s="48" t="s">
        <v>100</v>
      </c>
    </row>
    <row r="87" spans="2:14" ht="80.25" customHeight="1" x14ac:dyDescent="0.25">
      <c r="B87" s="70" t="s">
        <v>141</v>
      </c>
      <c r="C87" s="71" t="s">
        <v>229</v>
      </c>
      <c r="D87" s="97" t="s">
        <v>257</v>
      </c>
      <c r="E87" s="91" t="s">
        <v>199</v>
      </c>
      <c r="F87" s="85" t="s">
        <v>238</v>
      </c>
      <c r="G87" s="74">
        <v>612926.06000000006</v>
      </c>
      <c r="H87" s="49"/>
      <c r="I87" s="49"/>
      <c r="J87" s="50"/>
      <c r="K87" s="73">
        <v>45257</v>
      </c>
      <c r="L87" s="51"/>
      <c r="M87" s="49"/>
      <c r="N87" s="48" t="s">
        <v>100</v>
      </c>
    </row>
    <row r="88" spans="2:14" ht="38.25" customHeight="1" x14ac:dyDescent="0.25">
      <c r="B88" s="70" t="s">
        <v>142</v>
      </c>
      <c r="C88" s="71" t="s">
        <v>230</v>
      </c>
      <c r="D88" s="97">
        <v>45239</v>
      </c>
      <c r="E88" s="91" t="s">
        <v>200</v>
      </c>
      <c r="F88" s="85" t="s">
        <v>238</v>
      </c>
      <c r="G88" s="74">
        <v>181572.91999999998</v>
      </c>
      <c r="H88" s="49"/>
      <c r="I88" s="49"/>
      <c r="J88" s="50"/>
      <c r="K88" s="73">
        <v>45247</v>
      </c>
      <c r="L88" s="51"/>
      <c r="M88" s="49"/>
      <c r="N88" s="48" t="s">
        <v>100</v>
      </c>
    </row>
    <row r="89" spans="2:14" ht="68.25" customHeight="1" x14ac:dyDescent="0.25">
      <c r="B89" s="70" t="s">
        <v>143</v>
      </c>
      <c r="C89" s="71" t="s">
        <v>231</v>
      </c>
      <c r="D89" s="97" t="s">
        <v>258</v>
      </c>
      <c r="E89" s="91" t="s">
        <v>201</v>
      </c>
      <c r="F89" s="85" t="s">
        <v>238</v>
      </c>
      <c r="G89" s="74">
        <v>129695</v>
      </c>
      <c r="H89" s="49"/>
      <c r="I89" s="49"/>
      <c r="J89" s="50"/>
      <c r="K89" s="73">
        <v>45260</v>
      </c>
      <c r="L89" s="51"/>
      <c r="M89" s="49"/>
      <c r="N89" s="48" t="s">
        <v>100</v>
      </c>
    </row>
    <row r="90" spans="2:14" ht="40.5" customHeight="1" x14ac:dyDescent="0.25">
      <c r="B90" s="70" t="s">
        <v>144</v>
      </c>
      <c r="C90" s="71" t="s">
        <v>232</v>
      </c>
      <c r="D90" s="97">
        <v>45259</v>
      </c>
      <c r="E90" s="91" t="s">
        <v>202</v>
      </c>
      <c r="F90" s="85" t="s">
        <v>238</v>
      </c>
      <c r="G90" s="74">
        <v>159766.5</v>
      </c>
      <c r="H90" s="49"/>
      <c r="I90" s="49"/>
      <c r="J90" s="50"/>
      <c r="K90" s="73">
        <v>45259</v>
      </c>
      <c r="L90" s="51"/>
      <c r="M90" s="49"/>
      <c r="N90" s="48" t="s">
        <v>100</v>
      </c>
    </row>
    <row r="91" spans="2:14" ht="68.25" customHeight="1" x14ac:dyDescent="0.25">
      <c r="B91" s="70" t="s">
        <v>145</v>
      </c>
      <c r="C91" s="71" t="s">
        <v>190</v>
      </c>
      <c r="D91" s="97" t="s">
        <v>259</v>
      </c>
      <c r="E91" s="91" t="s">
        <v>203</v>
      </c>
      <c r="F91" s="85" t="s">
        <v>238</v>
      </c>
      <c r="G91" s="74">
        <v>351807.39999999997</v>
      </c>
      <c r="H91" s="49"/>
      <c r="I91" s="49"/>
      <c r="J91" s="50"/>
      <c r="K91" s="73">
        <v>45239</v>
      </c>
      <c r="L91" s="51"/>
      <c r="M91" s="49"/>
      <c r="N91" s="48" t="s">
        <v>100</v>
      </c>
    </row>
    <row r="92" spans="2:14" ht="68.25" customHeight="1" x14ac:dyDescent="0.25">
      <c r="B92" s="70" t="s">
        <v>146</v>
      </c>
      <c r="C92" s="71" t="s">
        <v>233</v>
      </c>
      <c r="D92" s="97">
        <v>45252</v>
      </c>
      <c r="E92" s="91" t="s">
        <v>204</v>
      </c>
      <c r="F92" s="85" t="s">
        <v>238</v>
      </c>
      <c r="G92" s="74">
        <v>1632874.5499999998</v>
      </c>
      <c r="H92" s="49"/>
      <c r="I92" s="49"/>
      <c r="J92" s="50"/>
      <c r="K92" s="73">
        <v>45252</v>
      </c>
      <c r="L92" s="51"/>
      <c r="M92" s="49"/>
      <c r="N92" s="48" t="s">
        <v>100</v>
      </c>
    </row>
    <row r="93" spans="2:14" ht="47.25" customHeight="1" x14ac:dyDescent="0.25">
      <c r="B93" s="70" t="s">
        <v>139</v>
      </c>
      <c r="C93" s="71" t="s">
        <v>234</v>
      </c>
      <c r="D93" s="97">
        <v>45211</v>
      </c>
      <c r="E93" s="91" t="s">
        <v>205</v>
      </c>
      <c r="F93" s="85" t="s">
        <v>238</v>
      </c>
      <c r="G93" s="74">
        <v>112039.5</v>
      </c>
      <c r="H93" s="49"/>
      <c r="I93" s="49"/>
      <c r="J93" s="50"/>
      <c r="K93" s="73">
        <v>45233</v>
      </c>
      <c r="L93" s="51"/>
      <c r="M93" s="49"/>
      <c r="N93" s="48" t="s">
        <v>100</v>
      </c>
    </row>
    <row r="94" spans="2:14" ht="58.5" customHeight="1" x14ac:dyDescent="0.25">
      <c r="B94" s="70" t="s">
        <v>147</v>
      </c>
      <c r="C94" s="71" t="s">
        <v>235</v>
      </c>
      <c r="D94" s="97" t="s">
        <v>260</v>
      </c>
      <c r="E94" s="91" t="s">
        <v>206</v>
      </c>
      <c r="F94" s="85" t="s">
        <v>238</v>
      </c>
      <c r="G94" s="74">
        <v>98000</v>
      </c>
      <c r="H94" s="49"/>
      <c r="I94" s="49"/>
      <c r="J94" s="50"/>
      <c r="K94" s="73">
        <v>45238</v>
      </c>
      <c r="L94" s="51"/>
      <c r="M94" s="49"/>
      <c r="N94" s="48" t="s">
        <v>100</v>
      </c>
    </row>
    <row r="95" spans="2:14" ht="105.75" customHeight="1" x14ac:dyDescent="0.25">
      <c r="B95" s="70" t="s">
        <v>148</v>
      </c>
      <c r="C95" s="71" t="s">
        <v>236</v>
      </c>
      <c r="D95" s="97" t="s">
        <v>261</v>
      </c>
      <c r="E95" s="91" t="s">
        <v>207</v>
      </c>
      <c r="F95" s="85" t="s">
        <v>238</v>
      </c>
      <c r="G95" s="74">
        <v>319984.86</v>
      </c>
      <c r="H95" s="49"/>
      <c r="I95" s="49"/>
      <c r="J95" s="50"/>
      <c r="K95" s="73">
        <v>45238</v>
      </c>
      <c r="L95" s="51"/>
      <c r="M95" s="49"/>
      <c r="N95" s="48" t="s">
        <v>100</v>
      </c>
    </row>
    <row r="96" spans="2:14" ht="60.75" customHeight="1" x14ac:dyDescent="0.25">
      <c r="B96" s="70" t="s">
        <v>149</v>
      </c>
      <c r="C96" s="71" t="s">
        <v>237</v>
      </c>
      <c r="D96" s="97" t="s">
        <v>262</v>
      </c>
      <c r="E96" s="91" t="s">
        <v>208</v>
      </c>
      <c r="F96" s="85" t="s">
        <v>238</v>
      </c>
      <c r="G96" s="74">
        <v>210586.5</v>
      </c>
      <c r="H96" s="49"/>
      <c r="I96" s="49"/>
      <c r="J96" s="50"/>
      <c r="K96" s="73">
        <v>45240</v>
      </c>
      <c r="L96" s="51"/>
      <c r="M96" s="49"/>
      <c r="N96" s="48" t="s">
        <v>100</v>
      </c>
    </row>
    <row r="97" spans="2:14" ht="86.25" customHeight="1" x14ac:dyDescent="0.25">
      <c r="B97" s="70" t="s">
        <v>150</v>
      </c>
      <c r="C97" s="71" t="s">
        <v>181</v>
      </c>
      <c r="D97" s="97" t="s">
        <v>277</v>
      </c>
      <c r="E97" s="91" t="s">
        <v>209</v>
      </c>
      <c r="F97" s="85" t="s">
        <v>238</v>
      </c>
      <c r="G97" s="74">
        <v>1038325.1399999999</v>
      </c>
      <c r="H97" s="49"/>
      <c r="I97" s="49"/>
      <c r="J97" s="50"/>
      <c r="K97" s="73">
        <v>45240</v>
      </c>
      <c r="L97" s="51"/>
      <c r="M97" s="49"/>
      <c r="N97" s="48" t="s">
        <v>100</v>
      </c>
    </row>
    <row r="98" spans="2:14" ht="42" customHeight="1" x14ac:dyDescent="0.25">
      <c r="B98" s="70" t="s">
        <v>151</v>
      </c>
      <c r="C98" s="71" t="s">
        <v>182</v>
      </c>
      <c r="D98" s="97"/>
      <c r="E98" s="91" t="s">
        <v>210</v>
      </c>
      <c r="F98" s="85" t="s">
        <v>238</v>
      </c>
      <c r="G98" s="74">
        <v>265550</v>
      </c>
      <c r="H98" s="49"/>
      <c r="I98" s="49"/>
      <c r="J98" s="50"/>
      <c r="K98" s="73">
        <v>45240</v>
      </c>
      <c r="L98" s="51"/>
      <c r="M98" s="49"/>
      <c r="N98" s="48" t="s">
        <v>100</v>
      </c>
    </row>
    <row r="99" spans="2:14" ht="42" customHeight="1" x14ac:dyDescent="0.25">
      <c r="B99" s="70" t="s">
        <v>152</v>
      </c>
      <c r="C99" s="71" t="s">
        <v>183</v>
      </c>
      <c r="D99" s="97">
        <v>45219</v>
      </c>
      <c r="E99" s="89" t="s">
        <v>211</v>
      </c>
      <c r="F99" s="85" t="s">
        <v>238</v>
      </c>
      <c r="G99" s="74">
        <v>67800</v>
      </c>
      <c r="H99" s="49"/>
      <c r="I99" s="49"/>
      <c r="J99" s="50"/>
      <c r="K99" s="73">
        <v>45247</v>
      </c>
      <c r="L99" s="51"/>
      <c r="M99" s="49"/>
      <c r="N99" s="48" t="s">
        <v>100</v>
      </c>
    </row>
    <row r="100" spans="2:14" ht="68.25" customHeight="1" x14ac:dyDescent="0.25">
      <c r="B100" s="70" t="s">
        <v>153</v>
      </c>
      <c r="C100" s="71" t="s">
        <v>184</v>
      </c>
      <c r="D100" s="97" t="s">
        <v>263</v>
      </c>
      <c r="E100" s="89" t="s">
        <v>212</v>
      </c>
      <c r="F100" s="85" t="s">
        <v>238</v>
      </c>
      <c r="G100" s="74">
        <v>54684.05</v>
      </c>
      <c r="H100" s="49"/>
      <c r="I100" s="49"/>
      <c r="J100" s="50"/>
      <c r="K100" s="73">
        <v>45253</v>
      </c>
      <c r="L100" s="51"/>
      <c r="M100" s="49"/>
      <c r="N100" s="48" t="s">
        <v>100</v>
      </c>
    </row>
    <row r="101" spans="2:14" ht="42" customHeight="1" x14ac:dyDescent="0.25">
      <c r="B101" s="70" t="s">
        <v>154</v>
      </c>
      <c r="C101" s="71" t="s">
        <v>185</v>
      </c>
      <c r="D101" s="97" t="s">
        <v>264</v>
      </c>
      <c r="E101" s="89" t="s">
        <v>213</v>
      </c>
      <c r="F101" s="85" t="s">
        <v>238</v>
      </c>
      <c r="G101" s="74">
        <v>83600</v>
      </c>
      <c r="H101" s="49"/>
      <c r="I101" s="49"/>
      <c r="J101" s="50"/>
      <c r="K101" s="73">
        <v>45257</v>
      </c>
      <c r="L101" s="51"/>
      <c r="M101" s="49"/>
      <c r="N101" s="48" t="s">
        <v>100</v>
      </c>
    </row>
    <row r="102" spans="2:14" ht="62.25" customHeight="1" x14ac:dyDescent="0.25">
      <c r="B102" s="70" t="s">
        <v>138</v>
      </c>
      <c r="C102" s="71" t="s">
        <v>173</v>
      </c>
      <c r="D102" s="97" t="s">
        <v>265</v>
      </c>
      <c r="E102" s="89" t="s">
        <v>214</v>
      </c>
      <c r="F102" s="85" t="s">
        <v>238</v>
      </c>
      <c r="G102" s="74">
        <v>113400</v>
      </c>
      <c r="H102" s="49"/>
      <c r="I102" s="49"/>
      <c r="J102" s="50"/>
      <c r="K102" s="73">
        <v>45257</v>
      </c>
      <c r="L102" s="51"/>
      <c r="M102" s="49"/>
      <c r="N102" s="48" t="s">
        <v>100</v>
      </c>
    </row>
    <row r="103" spans="2:14" ht="42" customHeight="1" x14ac:dyDescent="0.25">
      <c r="B103" s="70" t="s">
        <v>155</v>
      </c>
      <c r="C103" s="71" t="s">
        <v>186</v>
      </c>
      <c r="D103" s="97" t="s">
        <v>266</v>
      </c>
      <c r="E103" s="89" t="s">
        <v>215</v>
      </c>
      <c r="F103" s="85" t="s">
        <v>238</v>
      </c>
      <c r="G103" s="74">
        <v>201393</v>
      </c>
      <c r="H103" s="49"/>
      <c r="I103" s="49"/>
      <c r="J103" s="50"/>
      <c r="K103" s="73">
        <v>45257</v>
      </c>
      <c r="L103" s="51"/>
      <c r="M103" s="49"/>
      <c r="N103" s="48" t="s">
        <v>100</v>
      </c>
    </row>
    <row r="104" spans="2:14" ht="42" customHeight="1" thickBot="1" x14ac:dyDescent="0.3">
      <c r="B104" s="70" t="s">
        <v>156</v>
      </c>
      <c r="C104" s="71" t="s">
        <v>187</v>
      </c>
      <c r="D104" s="97">
        <v>44964</v>
      </c>
      <c r="E104" s="89" t="s">
        <v>216</v>
      </c>
      <c r="F104" s="85" t="s">
        <v>238</v>
      </c>
      <c r="G104" s="74">
        <v>20900</v>
      </c>
      <c r="H104" s="49"/>
      <c r="I104" s="49"/>
      <c r="J104" s="50"/>
      <c r="K104" s="73">
        <v>45257</v>
      </c>
      <c r="L104" s="51"/>
      <c r="M104" s="49"/>
      <c r="N104" s="48" t="s">
        <v>100</v>
      </c>
    </row>
    <row r="105" spans="2:14" ht="84.75" customHeight="1" x14ac:dyDescent="0.25">
      <c r="B105" s="70" t="s">
        <v>157</v>
      </c>
      <c r="C105" s="71" t="s">
        <v>188</v>
      </c>
      <c r="D105" s="98" t="s">
        <v>278</v>
      </c>
      <c r="E105" s="89" t="s">
        <v>217</v>
      </c>
      <c r="F105" s="85" t="s">
        <v>238</v>
      </c>
      <c r="G105" s="74">
        <v>200734.41</v>
      </c>
      <c r="H105" s="49"/>
      <c r="I105" s="49"/>
      <c r="J105" s="50"/>
      <c r="K105" s="73">
        <v>45257</v>
      </c>
      <c r="L105" s="51"/>
      <c r="M105" s="49"/>
      <c r="N105" s="48" t="s">
        <v>100</v>
      </c>
    </row>
    <row r="106" spans="2:14" ht="65.25" customHeight="1" x14ac:dyDescent="0.25">
      <c r="B106" s="40" t="s">
        <v>158</v>
      </c>
      <c r="C106" s="41" t="s">
        <v>189</v>
      </c>
      <c r="D106" s="97" t="s">
        <v>267</v>
      </c>
      <c r="E106" s="53" t="s">
        <v>218</v>
      </c>
      <c r="F106" s="85" t="s">
        <v>238</v>
      </c>
      <c r="G106" s="74">
        <v>405157.9</v>
      </c>
      <c r="H106" s="49"/>
      <c r="I106" s="49"/>
      <c r="J106" s="50"/>
      <c r="K106" s="46">
        <v>45257</v>
      </c>
      <c r="L106" s="51"/>
      <c r="M106" s="49"/>
      <c r="N106" s="48" t="s">
        <v>100</v>
      </c>
    </row>
    <row r="107" spans="2:14" ht="98.25" customHeight="1" x14ac:dyDescent="0.25">
      <c r="B107" s="40" t="s">
        <v>145</v>
      </c>
      <c r="C107" s="41" t="s">
        <v>190</v>
      </c>
      <c r="D107" s="97" t="s">
        <v>268</v>
      </c>
      <c r="E107" s="53" t="s">
        <v>219</v>
      </c>
      <c r="F107" s="85" t="s">
        <v>238</v>
      </c>
      <c r="G107" s="74">
        <v>349103.99</v>
      </c>
      <c r="H107" s="49"/>
      <c r="I107" s="49"/>
      <c r="J107" s="50"/>
      <c r="K107" s="46">
        <v>45259</v>
      </c>
      <c r="L107" s="51"/>
      <c r="M107" s="49"/>
      <c r="N107" s="48" t="s">
        <v>100</v>
      </c>
    </row>
    <row r="108" spans="2:14" ht="42" customHeight="1" x14ac:dyDescent="0.25">
      <c r="B108" s="40" t="s">
        <v>159</v>
      </c>
      <c r="C108" s="41" t="s">
        <v>191</v>
      </c>
      <c r="D108" s="97" t="s">
        <v>269</v>
      </c>
      <c r="E108" s="53" t="s">
        <v>220</v>
      </c>
      <c r="F108" s="85" t="s">
        <v>238</v>
      </c>
      <c r="G108" s="74">
        <v>91998</v>
      </c>
      <c r="H108" s="49"/>
      <c r="I108" s="49"/>
      <c r="J108" s="50"/>
      <c r="K108" s="46">
        <v>45259</v>
      </c>
      <c r="L108" s="51"/>
      <c r="M108" s="49"/>
      <c r="N108" s="48" t="s">
        <v>100</v>
      </c>
    </row>
    <row r="109" spans="2:14" ht="42" customHeight="1" x14ac:dyDescent="0.25">
      <c r="B109" s="40" t="s">
        <v>160</v>
      </c>
      <c r="C109" s="41" t="s">
        <v>187</v>
      </c>
      <c r="D109" s="97">
        <v>45118</v>
      </c>
      <c r="E109" s="53" t="s">
        <v>221</v>
      </c>
      <c r="F109" s="85" t="s">
        <v>238</v>
      </c>
      <c r="G109" s="74">
        <v>147981.80000000002</v>
      </c>
      <c r="H109" s="49"/>
      <c r="I109" s="49"/>
      <c r="J109" s="50"/>
      <c r="K109" s="46">
        <v>45247</v>
      </c>
      <c r="L109" s="51"/>
      <c r="M109" s="49"/>
      <c r="N109" s="48" t="s">
        <v>100</v>
      </c>
    </row>
    <row r="110" spans="2:14" ht="50.25" customHeight="1" x14ac:dyDescent="0.25">
      <c r="B110" s="40" t="s">
        <v>161</v>
      </c>
      <c r="C110" s="41" t="s">
        <v>192</v>
      </c>
      <c r="D110" s="97" t="s">
        <v>270</v>
      </c>
      <c r="E110" s="53" t="s">
        <v>222</v>
      </c>
      <c r="F110" s="85" t="s">
        <v>238</v>
      </c>
      <c r="G110" s="74">
        <v>139247.06</v>
      </c>
      <c r="H110" s="49"/>
      <c r="I110" s="49"/>
      <c r="J110" s="50"/>
      <c r="K110" s="46">
        <v>45259</v>
      </c>
      <c r="L110" s="51"/>
      <c r="M110" s="49"/>
      <c r="N110" s="48" t="s">
        <v>100</v>
      </c>
    </row>
    <row r="111" spans="2:14" ht="42" customHeight="1" x14ac:dyDescent="0.25">
      <c r="B111" s="40" t="s">
        <v>162</v>
      </c>
      <c r="C111" s="41" t="s">
        <v>193</v>
      </c>
      <c r="D111" s="97" t="s">
        <v>271</v>
      </c>
      <c r="E111" s="53" t="s">
        <v>223</v>
      </c>
      <c r="F111" s="85" t="s">
        <v>238</v>
      </c>
      <c r="G111" s="74">
        <v>125220.8</v>
      </c>
      <c r="H111" s="49"/>
      <c r="I111" s="49"/>
      <c r="J111" s="50"/>
      <c r="K111" s="46">
        <v>45259</v>
      </c>
      <c r="L111" s="51"/>
      <c r="M111" s="49"/>
      <c r="N111" s="48" t="s">
        <v>100</v>
      </c>
    </row>
    <row r="112" spans="2:14" ht="96" customHeight="1" x14ac:dyDescent="0.25">
      <c r="B112" s="40" t="s">
        <v>163</v>
      </c>
      <c r="C112" s="41" t="s">
        <v>194</v>
      </c>
      <c r="D112" s="97" t="s">
        <v>272</v>
      </c>
      <c r="E112" s="53" t="s">
        <v>224</v>
      </c>
      <c r="F112" s="85" t="s">
        <v>238</v>
      </c>
      <c r="G112" s="74">
        <v>321616.40000000002</v>
      </c>
      <c r="H112" s="49"/>
      <c r="I112" s="49"/>
      <c r="J112" s="50"/>
      <c r="K112" s="46">
        <v>45259</v>
      </c>
      <c r="L112" s="51"/>
      <c r="M112" s="49"/>
      <c r="N112" s="48" t="s">
        <v>100</v>
      </c>
    </row>
    <row r="113" spans="2:14" ht="42" customHeight="1" x14ac:dyDescent="0.25">
      <c r="B113" s="40" t="s">
        <v>164</v>
      </c>
      <c r="C113" s="41" t="s">
        <v>195</v>
      </c>
      <c r="D113" s="97" t="s">
        <v>273</v>
      </c>
      <c r="E113" s="53" t="s">
        <v>225</v>
      </c>
      <c r="F113" s="85" t="s">
        <v>238</v>
      </c>
      <c r="G113" s="74">
        <v>69444</v>
      </c>
      <c r="H113" s="49"/>
      <c r="I113" s="49"/>
      <c r="J113" s="50"/>
      <c r="K113" s="46">
        <v>45260</v>
      </c>
      <c r="L113" s="51"/>
      <c r="M113" s="49"/>
      <c r="N113" s="48" t="s">
        <v>100</v>
      </c>
    </row>
    <row r="114" spans="2:14" ht="156.75" customHeight="1" x14ac:dyDescent="0.25">
      <c r="B114" s="40" t="s">
        <v>165</v>
      </c>
      <c r="C114" s="41" t="s">
        <v>196</v>
      </c>
      <c r="D114" s="97" t="s">
        <v>275</v>
      </c>
      <c r="E114" s="53" t="s">
        <v>226</v>
      </c>
      <c r="F114" s="85" t="s">
        <v>238</v>
      </c>
      <c r="G114" s="74">
        <v>107169.5</v>
      </c>
      <c r="H114" s="49"/>
      <c r="I114" s="49"/>
      <c r="J114" s="50"/>
      <c r="K114" s="46">
        <v>45260</v>
      </c>
      <c r="L114" s="51"/>
      <c r="M114" s="49"/>
      <c r="N114" s="48" t="s">
        <v>100</v>
      </c>
    </row>
    <row r="115" spans="2:14" ht="96.75" customHeight="1" x14ac:dyDescent="0.25">
      <c r="B115" s="40" t="s">
        <v>166</v>
      </c>
      <c r="C115" s="41" t="s">
        <v>197</v>
      </c>
      <c r="D115" s="97" t="s">
        <v>274</v>
      </c>
      <c r="E115" s="53" t="s">
        <v>227</v>
      </c>
      <c r="F115" s="85" t="s">
        <v>238</v>
      </c>
      <c r="G115" s="74">
        <v>83220</v>
      </c>
      <c r="H115" s="49"/>
      <c r="I115" s="49"/>
      <c r="J115" s="50"/>
      <c r="K115" s="46">
        <v>45260</v>
      </c>
      <c r="L115" s="51"/>
      <c r="M115" s="49"/>
      <c r="N115" s="48" t="s">
        <v>100</v>
      </c>
    </row>
    <row r="116" spans="2:14" ht="61.5" customHeight="1" x14ac:dyDescent="0.25">
      <c r="B116" s="40" t="s">
        <v>167</v>
      </c>
      <c r="C116" s="41" t="s">
        <v>198</v>
      </c>
      <c r="D116" s="97" t="s">
        <v>276</v>
      </c>
      <c r="E116" s="53" t="s">
        <v>228</v>
      </c>
      <c r="F116" s="85" t="s">
        <v>238</v>
      </c>
      <c r="G116" s="74">
        <v>411775.15</v>
      </c>
      <c r="H116" s="49"/>
      <c r="I116" s="49"/>
      <c r="J116" s="50"/>
      <c r="K116" s="46">
        <v>45258</v>
      </c>
      <c r="L116" s="51"/>
      <c r="M116" s="49"/>
      <c r="N116" s="48" t="s">
        <v>100</v>
      </c>
    </row>
    <row r="117" spans="2:14" ht="18" x14ac:dyDescent="0.25">
      <c r="B117" s="40"/>
      <c r="C117" s="41"/>
      <c r="D117" s="97"/>
      <c r="E117" s="53"/>
      <c r="F117" s="54"/>
      <c r="G117" s="42"/>
      <c r="H117" s="49"/>
      <c r="I117" s="49"/>
      <c r="J117" s="50"/>
      <c r="K117" s="46"/>
      <c r="L117" s="51"/>
      <c r="M117" s="49"/>
      <c r="N117" s="52"/>
    </row>
    <row r="118" spans="2:14" ht="18" x14ac:dyDescent="0.25">
      <c r="B118" s="40"/>
      <c r="C118" s="41"/>
      <c r="D118" s="97"/>
      <c r="E118" s="53"/>
      <c r="F118" s="54"/>
      <c r="G118" s="42"/>
      <c r="H118" s="49"/>
      <c r="I118" s="49"/>
      <c r="J118" s="50"/>
      <c r="K118" s="46"/>
      <c r="L118" s="51"/>
      <c r="M118" s="49"/>
      <c r="N118" s="52"/>
    </row>
    <row r="119" spans="2:14" ht="18.75" x14ac:dyDescent="0.3">
      <c r="B119" s="40"/>
      <c r="C119" s="55"/>
      <c r="D119" s="97"/>
      <c r="E119" s="56"/>
      <c r="F119" s="11"/>
      <c r="G119" s="57">
        <f>SUM(G69:G118)</f>
        <v>12667811.000000006</v>
      </c>
      <c r="H119" s="39"/>
      <c r="I119" s="39"/>
      <c r="J119" s="58"/>
      <c r="K119" s="59"/>
      <c r="L119" s="60"/>
      <c r="M119" s="39"/>
      <c r="N119" s="61"/>
    </row>
    <row r="120" spans="2:14" ht="18.75" x14ac:dyDescent="0.3">
      <c r="B120" s="75"/>
      <c r="C120" s="76"/>
      <c r="D120" s="77"/>
      <c r="E120" s="78"/>
      <c r="F120" s="79"/>
      <c r="G120" s="80"/>
      <c r="H120" s="39"/>
      <c r="I120" s="39"/>
      <c r="J120" s="81"/>
      <c r="K120" s="82"/>
      <c r="L120" s="83"/>
      <c r="M120" s="39"/>
      <c r="N120" s="84"/>
    </row>
    <row r="121" spans="2:14" x14ac:dyDescent="0.25">
      <c r="B121" s="62"/>
      <c r="C121" s="63"/>
      <c r="D121" s="64"/>
      <c r="E121" s="62"/>
      <c r="F121" s="62"/>
      <c r="G121" s="39"/>
      <c r="H121" s="39"/>
      <c r="I121" s="39"/>
      <c r="N121" s="1"/>
    </row>
    <row r="122" spans="2:14" x14ac:dyDescent="0.25">
      <c r="B122" s="62"/>
      <c r="C122" s="63"/>
      <c r="D122" s="64"/>
      <c r="E122" s="62"/>
      <c r="F122" s="62"/>
      <c r="G122" s="39"/>
      <c r="H122" s="39"/>
      <c r="I122" s="39"/>
      <c r="N122" s="1"/>
    </row>
    <row r="123" spans="2:14" ht="15.75" x14ac:dyDescent="0.25">
      <c r="B123" s="65" t="s">
        <v>95</v>
      </c>
      <c r="C123" s="66"/>
      <c r="D123" s="29"/>
      <c r="E123" s="66" t="s">
        <v>78</v>
      </c>
      <c r="G123" s="28"/>
      <c r="N123" s="1"/>
    </row>
    <row r="124" spans="2:14" x14ac:dyDescent="0.25">
      <c r="B124" s="26"/>
      <c r="C124" s="28"/>
      <c r="D124" s="29"/>
      <c r="E124" s="28"/>
      <c r="G124" s="28"/>
      <c r="N124" s="1"/>
    </row>
    <row r="125" spans="2:14" x14ac:dyDescent="0.25">
      <c r="C125" s="27"/>
      <c r="D125" s="28"/>
      <c r="E125" s="28"/>
      <c r="G125" s="1"/>
      <c r="N125" s="1"/>
    </row>
    <row r="126" spans="2:14" x14ac:dyDescent="0.25">
      <c r="B126" t="s">
        <v>80</v>
      </c>
      <c r="C126" s="29"/>
      <c r="D126"/>
      <c r="E126" s="1" t="s">
        <v>80</v>
      </c>
      <c r="F126" s="1"/>
      <c r="N126" s="1"/>
    </row>
    <row r="127" spans="2:14" s="30" customFormat="1" ht="14.25" x14ac:dyDescent="0.2">
      <c r="B127" s="35" t="s">
        <v>280</v>
      </c>
      <c r="C127" s="35"/>
      <c r="E127" s="35" t="s">
        <v>281</v>
      </c>
      <c r="N127" s="67"/>
    </row>
    <row r="128" spans="2:14" s="30" customFormat="1" ht="14.25" x14ac:dyDescent="0.2">
      <c r="B128" s="35" t="s">
        <v>279</v>
      </c>
      <c r="C128" s="68"/>
      <c r="E128" s="35" t="s">
        <v>96</v>
      </c>
      <c r="N128" s="67"/>
    </row>
    <row r="129" spans="3:14" x14ac:dyDescent="0.25">
      <c r="C129" s="29"/>
      <c r="G129" s="2"/>
      <c r="N129" s="1"/>
    </row>
    <row r="130" spans="3:14" x14ac:dyDescent="0.25">
      <c r="N130" s="1"/>
    </row>
    <row r="131" spans="3:14" x14ac:dyDescent="0.25">
      <c r="N131" s="1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K69:K118">
      <formula1>44927</formula1>
      <formula2>45291</formula2>
    </dataValidation>
  </dataValidations>
  <pageMargins left="0.7" right="0.7" top="0.75" bottom="0.75" header="0.3" footer="0.3"/>
  <pageSetup scale="3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2023-12-20T14:46:48Z</cp:lastPrinted>
  <dcterms:created xsi:type="dcterms:W3CDTF">2023-06-22T16:59:34Z</dcterms:created>
  <dcterms:modified xsi:type="dcterms:W3CDTF">2023-12-20T15:00:13Z</dcterms:modified>
</cp:coreProperties>
</file>