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.HRT19M.099\Downloads\"/>
    </mc:Choice>
  </mc:AlternateContent>
  <bookViews>
    <workbookView xWindow="0" yWindow="0" windowWidth="19200" windowHeight="11595"/>
  </bookViews>
  <sheets>
    <sheet name="Presupuesto Febrero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5" i="2" l="1"/>
  <c r="N85" i="2" l="1"/>
  <c r="M85" i="2" l="1"/>
  <c r="L85" i="2" l="1"/>
  <c r="K85" i="2" l="1"/>
  <c r="J85" i="2" l="1"/>
  <c r="I85" i="2" l="1"/>
  <c r="H85" i="2" l="1"/>
  <c r="G85" i="2"/>
  <c r="F85" i="2" l="1"/>
  <c r="E85" i="2" l="1"/>
  <c r="D85" i="2" l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C38" i="2" l="1"/>
  <c r="C85" i="2" s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<sst xmlns="http://schemas.openxmlformats.org/spreadsheetml/2006/main" count="101" uniqueCount="101">
  <si>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</si>
  <si>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</si>
  <si>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</si>
  <si>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</si>
  <si>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</si>
  <si>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</si>
  <si>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</si>
  <si>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</si>
  <si>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</si>
  <si>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</si>
  <si>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</si>
  <si>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</si>
  <si>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</si>
  <si>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</si>
  <si>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</si>
  <si>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</si>
  <si>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</si>
  <si>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</si>
  <si>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</si>
  <si>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</si>
  <si>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</si>
  <si>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</si>
  <si>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</si>
  <si>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</si>
  <si>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</si>
  <si>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</si>
  <si>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</si>
  <si>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</si>
  <si>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</si>
  <si>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</si>
  <si>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</si>
  <si>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</si>
  <si>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</si>
  <si>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</si>
  <si>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</si>
  <si>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</si>
  <si>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</si>
  <si>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</si>
  <si>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</si>
  <si>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</si>
  <si>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</si>
  <si>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</si>
  <si>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</si>
  <si>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</si>
  <si>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</si>
  <si>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</si>
  <si>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</si>
  <si>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</si>
  <si>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</si>
  <si>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</si>
  <si>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</si>
  <si>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</si>
  <si>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</si>
  <si>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</si>
  <si>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</si>
  <si>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</si>
  <si>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</si>
  <si>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</si>
  <si>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</si>
  <si>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</si>
  <si>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</si>
  <si>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</si>
  <si>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</si>
  <si>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</si>
  <si>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</si>
  <si>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</si>
  <si>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</si>
  <si>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</si>
  <si>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</si>
  <si>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</si>
  <si>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</si>
  <si>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</si>
  <si>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</si>
  <si>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</si>
  <si>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</si>
  <si>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</si>
  <si>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</si>
  <si>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</si>
  <si>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</si>
  <si>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</si>
  <si>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</si>
  <si>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</si>
  <si>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</si>
  <si>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</si>
  <si>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</si>
  <si>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</si>
  <si>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</si>
  <si>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</si>
  <si>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</si>
  <si>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</si>
  <si>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</si>
  <si>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</si>
  <si>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</si>
  <si>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</si>
  <si>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</si>
  <si>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</si>
  <si>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</si>
  <si>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                                                                                  Año 2023</t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</si>
  <si>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</si>
  <si>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</si>
  <si>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r>
      <t>Lcda. Mercedes M. Acevedo Ciprian                                       C</t>
    </r>
    <r>
      <rPr>
        <b/>
        <sz val="14"/>
        <color theme="1"/>
        <rFont val="Calibri"/>
        <family val="2"/>
        <scheme val="minor"/>
      </rPr>
      <t>ontadora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</si>
</sst>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4" fillId="0" borderId="0" xfId="0" applyFont="1" applyAlignment="1">
      <alignment horizontal="center" wrapText="1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1" fillId="0" borderId="0" xfId="1" applyFont="1" applyAlignment="1">
      <alignment horizontal="right"/>
    </xf>
    <xf numFmtId="43" fontId="1" fillId="0" borderId="0" xfId="1" applyFont="1"/>
    <xf numFmtId="43" fontId="22" fillId="0" borderId="0" xfId="1" applyFont="1" applyAlignment="1">
      <alignment horizontal="right"/>
    </xf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43" fontId="13" fillId="0" borderId="0" xfId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4</xdr:col>
      <xdr:colOff>488157</xdr:colOff>
      <xdr:row>3</xdr:row>
      <xdr:rowOff>95250</xdr:rowOff>
    </xdr:from>
    <xdr:to>
      <xdr:col>15</xdr:col>
      <xdr:colOff>989431</xdr:colOff>
      <xdr:row>7</xdr:row>
      <xdr:rowOff>82077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62813" y="547688"/>
          <a:ext cx="1656181" cy="8559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topLeftCell="A80" zoomScale="80" zoomScaleNormal="80" workbookViewId="0">
      <selection activeCell="A103" sqref="A103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4" width="17.28515625" hidden="1" customWidth="1"/>
    <col min="5" max="5" width="17.28515625" customWidth="1"/>
    <col min="6" max="6" width="17.28515625" style="32" hidden="1" customWidth="1"/>
    <col min="7" max="7" width="23.140625" hidden="1" customWidth="1"/>
    <col min="8" max="8" width="20.140625" hidden="1" customWidth="1"/>
    <col min="9" max="13" width="17.28515625" style="32" hidden="1" customWidth="1"/>
    <col min="14" max="14" width="17.28515625" hidden="1" customWidth="1"/>
    <col min="15" max="15" width="17.140625" hidden="1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50" t="s">
        <v>91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17" ht="21" customHeight="1" x14ac:dyDescent="0.25">
      <c r="A4" s="52" t="s">
        <v>98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7" ht="15.75" x14ac:dyDescent="0.25">
      <c r="A5" s="57" t="s">
        <v>97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</row>
    <row r="6" spans="1:17" ht="15.75" customHeight="1" x14ac:dyDescent="0.25">
      <c r="A6" s="59" t="s">
        <v>99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17" ht="15.75" customHeight="1" x14ac:dyDescent="0.25">
      <c r="A7" s="46" t="s">
        <v>92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9" spans="1:17" ht="25.5" customHeight="1" x14ac:dyDescent="0.25">
      <c r="A9" s="54" t="s">
        <v>63</v>
      </c>
      <c r="B9" s="55" t="s">
        <v>96</v>
      </c>
      <c r="C9" s="55" t="s">
        <v>87</v>
      </c>
      <c r="D9" s="47" t="s">
        <v>86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9"/>
    </row>
    <row r="10" spans="1:17" x14ac:dyDescent="0.25">
      <c r="A10" s="54"/>
      <c r="B10" s="56"/>
      <c r="C10" s="56"/>
      <c r="D10" s="2" t="s">
        <v>74</v>
      </c>
      <c r="E10" s="2" t="s">
        <v>75</v>
      </c>
      <c r="F10" s="33" t="s">
        <v>76</v>
      </c>
      <c r="G10" s="2" t="s">
        <v>77</v>
      </c>
      <c r="H10" s="3" t="s">
        <v>78</v>
      </c>
      <c r="I10" s="33" t="s">
        <v>79</v>
      </c>
      <c r="J10" s="40" t="s">
        <v>80</v>
      </c>
      <c r="K10" s="33" t="s">
        <v>81</v>
      </c>
      <c r="L10" s="33" t="s">
        <v>82</v>
      </c>
      <c r="M10" s="33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4"/>
      <c r="G11" s="1"/>
      <c r="H11" s="1"/>
      <c r="I11" s="34"/>
      <c r="J11" s="34"/>
      <c r="K11" s="34"/>
      <c r="L11" s="34"/>
      <c r="M11" s="34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684589.8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684589.8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9">
        <v>601732.80000000005</v>
      </c>
      <c r="E13" s="31"/>
      <c r="F13" s="37"/>
      <c r="G13" s="27"/>
      <c r="H13" s="26"/>
      <c r="I13" s="41"/>
      <c r="J13" s="41"/>
      <c r="K13" s="41"/>
      <c r="L13" s="41"/>
      <c r="M13" s="41"/>
      <c r="N13" s="26"/>
      <c r="O13" s="41"/>
      <c r="P13" s="15">
        <f t="shared" ref="P13:P76" si="1">+D13+E13+F13+G13+H13+I13+J13+K13+L13+M13+N13+O13</f>
        <v>601732.80000000005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9"/>
      <c r="E14" s="31"/>
      <c r="F14" s="37"/>
      <c r="G14" s="27"/>
      <c r="H14" s="26"/>
      <c r="I14" s="41"/>
      <c r="J14" s="35"/>
      <c r="K14" s="41"/>
      <c r="L14" s="41"/>
      <c r="M14" s="41"/>
      <c r="N14" s="26"/>
      <c r="O14" s="41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9"/>
      <c r="E15" s="31"/>
      <c r="F15" s="31"/>
      <c r="G15" s="9"/>
      <c r="H15" s="9"/>
      <c r="I15" s="42"/>
      <c r="J15" s="42"/>
      <c r="K15" s="43"/>
      <c r="L15" s="43"/>
      <c r="M15" s="45"/>
      <c r="N15" s="17"/>
      <c r="O15" s="41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9"/>
      <c r="E16" s="31"/>
      <c r="F16" s="31"/>
      <c r="G16" s="9"/>
      <c r="H16" s="9"/>
      <c r="I16" s="42"/>
      <c r="J16" s="42"/>
      <c r="K16" s="43"/>
      <c r="L16" s="43"/>
      <c r="M16" s="45"/>
      <c r="N16" s="17"/>
      <c r="O16" s="41"/>
      <c r="P16" s="15">
        <f t="shared" si="1"/>
        <v>0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9">
        <v>82857</v>
      </c>
      <c r="E17" s="31"/>
      <c r="F17" s="37"/>
      <c r="G17" s="27"/>
      <c r="H17" s="26"/>
      <c r="I17" s="41"/>
      <c r="J17" s="41"/>
      <c r="K17" s="41"/>
      <c r="L17" s="41"/>
      <c r="M17" s="41"/>
      <c r="N17" s="26"/>
      <c r="O17" s="41"/>
      <c r="P17" s="15">
        <f t="shared" si="1"/>
        <v>82857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30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9"/>
      <c r="E19" s="31"/>
      <c r="F19" s="37"/>
      <c r="G19" s="27"/>
      <c r="H19" s="26"/>
      <c r="I19" s="41"/>
      <c r="J19" s="41"/>
      <c r="K19" s="41"/>
      <c r="L19" s="41"/>
      <c r="M19" s="41"/>
      <c r="N19" s="26"/>
      <c r="O19" s="41"/>
      <c r="P19" s="15">
        <f t="shared" si="1"/>
        <v>0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9"/>
      <c r="E20" s="31">
        <v>10800</v>
      </c>
      <c r="F20" s="31"/>
      <c r="G20" s="9"/>
      <c r="H20" s="9"/>
      <c r="I20" s="42"/>
      <c r="J20" s="35"/>
      <c r="K20" s="41"/>
      <c r="L20" s="41"/>
      <c r="M20" s="41"/>
      <c r="N20" s="26"/>
      <c r="O20" s="41"/>
      <c r="P20" s="15">
        <f t="shared" si="1"/>
        <v>10800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9"/>
      <c r="E21" s="31"/>
      <c r="F21" s="37"/>
      <c r="G21" s="27"/>
      <c r="H21" s="26"/>
      <c r="I21" s="41"/>
      <c r="J21" s="41"/>
      <c r="K21" s="41"/>
      <c r="L21" s="41"/>
      <c r="M21" s="41"/>
      <c r="N21" s="26"/>
      <c r="O21" s="41"/>
      <c r="P21" s="15">
        <f t="shared" si="1"/>
        <v>0</v>
      </c>
    </row>
    <row r="22" spans="1:16" x14ac:dyDescent="0.25">
      <c r="A22" s="20" t="s">
        <v>11</v>
      </c>
      <c r="B22" s="8">
        <v>4184000</v>
      </c>
      <c r="C22" s="8">
        <v>29420783</v>
      </c>
      <c r="D22" s="29">
        <v>124512.5</v>
      </c>
      <c r="E22" s="31"/>
      <c r="F22" s="37"/>
      <c r="G22" s="27"/>
      <c r="H22" s="26"/>
      <c r="I22" s="41"/>
      <c r="J22" s="41"/>
      <c r="K22" s="41"/>
      <c r="L22" s="41"/>
      <c r="M22" s="41"/>
      <c r="N22" s="26"/>
      <c r="O22" s="41"/>
      <c r="P22" s="15">
        <f t="shared" si="1"/>
        <v>124512.5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9"/>
      <c r="E23" s="31"/>
      <c r="F23" s="37"/>
      <c r="G23" s="27"/>
      <c r="H23" s="26"/>
      <c r="I23" s="41"/>
      <c r="J23" s="41"/>
      <c r="K23" s="41"/>
      <c r="L23" s="41"/>
      <c r="M23" s="41"/>
      <c r="N23" s="26"/>
      <c r="O23" s="41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9"/>
      <c r="E24" s="31"/>
      <c r="F24" s="31"/>
      <c r="G24" s="9"/>
      <c r="H24" s="9"/>
      <c r="I24" s="42"/>
      <c r="J24" s="42"/>
      <c r="K24" s="43"/>
      <c r="L24" s="41"/>
      <c r="M24" s="41"/>
      <c r="N24" s="26"/>
      <c r="O24" s="41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9">
        <v>329103.2</v>
      </c>
      <c r="E25" s="31">
        <v>211065</v>
      </c>
      <c r="F25" s="37"/>
      <c r="G25" s="27"/>
      <c r="H25" s="26"/>
      <c r="I25" s="41"/>
      <c r="J25" s="41"/>
      <c r="K25" s="41"/>
      <c r="L25" s="41"/>
      <c r="M25" s="41"/>
      <c r="N25" s="26"/>
      <c r="O25" s="41"/>
      <c r="P25" s="15">
        <f t="shared" si="1"/>
        <v>540168.19999999995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9">
        <v>166500</v>
      </c>
      <c r="E26" s="31">
        <v>312515.31</v>
      </c>
      <c r="F26" s="37"/>
      <c r="G26" s="27"/>
      <c r="H26" s="26"/>
      <c r="I26" s="41"/>
      <c r="J26" s="41"/>
      <c r="K26" s="41"/>
      <c r="L26" s="41"/>
      <c r="M26" s="41"/>
      <c r="N26" s="26"/>
      <c r="O26" s="41"/>
      <c r="P26" s="15">
        <f t="shared" si="1"/>
        <v>479015.31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9">
        <v>721938</v>
      </c>
      <c r="E27" s="31">
        <v>1366629.07</v>
      </c>
      <c r="F27" s="38"/>
      <c r="G27" s="27"/>
      <c r="H27" s="26"/>
      <c r="I27" s="41"/>
      <c r="J27" s="41"/>
      <c r="K27" s="41"/>
      <c r="L27" s="41"/>
      <c r="M27" s="41"/>
      <c r="N27" s="26"/>
      <c r="O27" s="41"/>
      <c r="P27" s="15">
        <f t="shared" si="1"/>
        <v>2088567.07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30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9">
        <v>344500.85</v>
      </c>
      <c r="E29" s="31">
        <v>968644.21</v>
      </c>
      <c r="F29" s="31"/>
      <c r="G29" s="27"/>
      <c r="H29" s="26"/>
      <c r="I29" s="41"/>
      <c r="J29" s="41"/>
      <c r="K29" s="41"/>
      <c r="L29" s="41"/>
      <c r="M29" s="41"/>
      <c r="N29" s="26"/>
      <c r="O29" s="41"/>
      <c r="P29" s="15">
        <f t="shared" si="1"/>
        <v>1313145.06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9"/>
      <c r="E30" s="31"/>
      <c r="F30" s="31"/>
      <c r="G30" s="27"/>
      <c r="H30" s="26"/>
      <c r="I30" s="41"/>
      <c r="J30" s="41"/>
      <c r="K30" s="41"/>
      <c r="L30" s="41"/>
      <c r="M30" s="41"/>
      <c r="N30" s="26"/>
      <c r="O30" s="41"/>
      <c r="P30" s="15">
        <f t="shared" si="1"/>
        <v>0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9">
        <v>61555.199999999997</v>
      </c>
      <c r="E31" s="31">
        <v>412869.21</v>
      </c>
      <c r="F31" s="31"/>
      <c r="G31" s="27"/>
      <c r="H31" s="26"/>
      <c r="I31" s="41"/>
      <c r="J31" s="41"/>
      <c r="K31" s="41"/>
      <c r="L31" s="41"/>
      <c r="M31" s="41"/>
      <c r="N31" s="26"/>
      <c r="O31" s="41"/>
      <c r="P31" s="15">
        <f>+D31+E31+F31+G31+H31+I31+J31+K31+L31+M31+N31+O31</f>
        <v>474424.41000000003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9">
        <v>393357.62</v>
      </c>
      <c r="E32" s="31">
        <v>575983.17000000004</v>
      </c>
      <c r="F32" s="37"/>
      <c r="G32" s="27"/>
      <c r="H32" s="26"/>
      <c r="I32" s="41"/>
      <c r="J32" s="41"/>
      <c r="K32" s="41"/>
      <c r="L32" s="41"/>
      <c r="M32" s="41"/>
      <c r="N32" s="26"/>
      <c r="O32" s="41"/>
      <c r="P32" s="15">
        <f>+D32+E32+F32+G32+H32+I32+J32+K32+L32+M32+N32+O32</f>
        <v>969340.79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9">
        <v>146433.23000000001</v>
      </c>
      <c r="E33" s="31">
        <v>127743.19</v>
      </c>
      <c r="F33" s="37"/>
      <c r="G33" s="27"/>
      <c r="H33" s="26"/>
      <c r="I33" s="41"/>
      <c r="J33" s="41"/>
      <c r="K33" s="41"/>
      <c r="L33" s="41"/>
      <c r="M33" s="41"/>
      <c r="N33" s="26"/>
      <c r="O33" s="41"/>
      <c r="P33" s="15">
        <f t="shared" si="1"/>
        <v>274176.42000000004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9">
        <v>27468.799999999999</v>
      </c>
      <c r="E34" s="31">
        <v>272.54000000000002</v>
      </c>
      <c r="F34" s="31"/>
      <c r="G34" s="27"/>
      <c r="H34" s="26"/>
      <c r="I34" s="41"/>
      <c r="J34" s="41"/>
      <c r="K34" s="41"/>
      <c r="L34" s="41"/>
      <c r="M34" s="41"/>
      <c r="N34" s="26"/>
      <c r="O34" s="41"/>
      <c r="P34" s="15">
        <f t="shared" si="1"/>
        <v>27741.34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9">
        <v>1705113.61</v>
      </c>
      <c r="E35" s="31">
        <v>76458.26999999999</v>
      </c>
      <c r="F35" s="38"/>
      <c r="G35" s="27"/>
      <c r="H35" s="26"/>
      <c r="I35" s="41"/>
      <c r="J35" s="41"/>
      <c r="K35" s="41"/>
      <c r="L35" s="41"/>
      <c r="M35" s="41"/>
      <c r="N35" s="26"/>
      <c r="O35" s="41"/>
      <c r="P35" s="15">
        <f t="shared" si="1"/>
        <v>1781571.8800000001</v>
      </c>
    </row>
    <row r="36" spans="1:16" ht="25.5" x14ac:dyDescent="0.25">
      <c r="A36" s="20" t="s">
        <v>25</v>
      </c>
      <c r="B36" s="9"/>
      <c r="C36" s="7">
        <v>0</v>
      </c>
      <c r="D36" s="29"/>
      <c r="E36" s="31"/>
      <c r="F36" s="31"/>
      <c r="G36" s="9"/>
      <c r="H36" s="17"/>
      <c r="J36" s="41"/>
      <c r="K36" s="43"/>
      <c r="M36" s="45"/>
      <c r="N36" s="6"/>
      <c r="O36" s="41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9">
        <v>833705.94</v>
      </c>
      <c r="E37" s="31">
        <v>2205812.39</v>
      </c>
      <c r="F37" s="37"/>
      <c r="G37" s="27"/>
      <c r="H37" s="26"/>
      <c r="I37" s="41"/>
      <c r="J37" s="43"/>
      <c r="K37" s="41"/>
      <c r="L37" s="41"/>
      <c r="M37" s="41"/>
      <c r="N37" s="26"/>
      <c r="O37" s="41"/>
      <c r="P37" s="15">
        <f t="shared" si="1"/>
        <v>3039518.33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30"/>
      <c r="E38" s="6"/>
      <c r="F38" s="6"/>
      <c r="G38" s="10"/>
      <c r="H38" s="10"/>
      <c r="I38" s="6"/>
      <c r="J38" s="6"/>
      <c r="K38" s="6"/>
      <c r="L38" s="6"/>
      <c r="M38" s="6"/>
      <c r="N38" s="10"/>
      <c r="O38" s="6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9"/>
      <c r="E39" s="31"/>
      <c r="F39" s="31"/>
      <c r="G39" s="9"/>
      <c r="H39" s="9"/>
      <c r="I39" s="43"/>
      <c r="J39" s="35"/>
      <c r="K39" s="41"/>
      <c r="L39" s="41"/>
      <c r="M39" s="45"/>
      <c r="N39" s="27"/>
      <c r="O39" s="35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29"/>
      <c r="E40" s="31"/>
      <c r="F40" s="31"/>
      <c r="G40" s="9"/>
      <c r="H40" s="9"/>
      <c r="I40" s="42"/>
      <c r="J40" s="42"/>
      <c r="K40" s="42"/>
      <c r="L40" s="42"/>
      <c r="M40" s="42"/>
      <c r="N40" s="7"/>
      <c r="O40" s="41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9"/>
      <c r="E41" s="31"/>
      <c r="F41" s="31"/>
      <c r="G41" s="7"/>
      <c r="H41" s="7"/>
      <c r="I41" s="42"/>
      <c r="J41" s="42"/>
      <c r="K41" s="42"/>
      <c r="L41" s="42"/>
      <c r="M41" s="42"/>
      <c r="N41" s="7"/>
      <c r="O41" s="42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9"/>
      <c r="E42" s="31"/>
      <c r="F42" s="31"/>
      <c r="G42" s="7"/>
      <c r="H42" s="7"/>
      <c r="I42" s="42"/>
      <c r="J42" s="42"/>
      <c r="K42" s="42"/>
      <c r="L42" s="42"/>
      <c r="M42" s="42"/>
      <c r="N42" s="7"/>
      <c r="O42" s="42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9"/>
      <c r="E43" s="31"/>
      <c r="F43" s="31"/>
      <c r="G43" s="7"/>
      <c r="H43" s="7"/>
      <c r="I43" s="42"/>
      <c r="J43" s="42"/>
      <c r="K43" s="42"/>
      <c r="L43" s="42"/>
      <c r="M43" s="42"/>
      <c r="N43" s="7"/>
      <c r="O43" s="42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9"/>
      <c r="E44" s="31"/>
      <c r="F44" s="31"/>
      <c r="G44" s="9"/>
      <c r="H44" s="9"/>
      <c r="I44" s="43"/>
      <c r="J44" s="43"/>
      <c r="K44" s="43"/>
      <c r="L44" s="43"/>
      <c r="M44" s="42"/>
      <c r="N44" s="7"/>
      <c r="O44" s="42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9"/>
      <c r="E45" s="31"/>
      <c r="F45" s="31"/>
      <c r="G45" s="9"/>
      <c r="H45" s="9"/>
      <c r="I45" s="43"/>
      <c r="J45" s="43"/>
      <c r="K45" s="43"/>
      <c r="L45" s="43"/>
      <c r="M45" s="42"/>
      <c r="N45" s="7"/>
      <c r="O45" s="42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30"/>
      <c r="E46" s="6"/>
      <c r="F46" s="6"/>
      <c r="G46" s="11"/>
      <c r="H46" s="9"/>
      <c r="I46" s="43"/>
      <c r="J46" s="43"/>
      <c r="K46" s="43"/>
      <c r="L46" s="43"/>
      <c r="M46" s="42"/>
      <c r="N46" s="7"/>
      <c r="O46" s="42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9"/>
      <c r="E47" s="31"/>
      <c r="F47" s="31"/>
      <c r="G47" s="9"/>
      <c r="H47" s="9"/>
      <c r="I47" s="43"/>
      <c r="J47" s="43"/>
      <c r="K47" s="43"/>
      <c r="L47" s="43"/>
      <c r="M47" s="42"/>
      <c r="N47" s="7"/>
      <c r="O47" s="42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9"/>
      <c r="E48" s="31"/>
      <c r="F48" s="31"/>
      <c r="G48" s="9"/>
      <c r="H48" s="9"/>
      <c r="I48" s="43"/>
      <c r="J48" s="43"/>
      <c r="K48" s="43"/>
      <c r="L48" s="43"/>
      <c r="M48" s="42"/>
      <c r="N48" s="7"/>
      <c r="O48" s="42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9"/>
      <c r="E49" s="31"/>
      <c r="F49" s="31"/>
      <c r="G49" s="9"/>
      <c r="H49" s="9"/>
      <c r="I49" s="43"/>
      <c r="J49" s="43"/>
      <c r="K49" s="43"/>
      <c r="L49" s="43"/>
      <c r="M49" s="42"/>
      <c r="N49" s="7"/>
      <c r="O49" s="42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9"/>
      <c r="E50" s="31"/>
      <c r="F50" s="31"/>
      <c r="G50" s="9"/>
      <c r="H50" s="9"/>
      <c r="I50" s="43"/>
      <c r="J50" s="43"/>
      <c r="K50" s="43"/>
      <c r="L50" s="43"/>
      <c r="M50" s="42"/>
      <c r="N50" s="7"/>
      <c r="O50" s="42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9"/>
      <c r="E51" s="31"/>
      <c r="F51" s="31"/>
      <c r="G51" s="9"/>
      <c r="H51" s="9"/>
      <c r="I51" s="43"/>
      <c r="J51" s="43"/>
      <c r="K51" s="43"/>
      <c r="L51" s="43"/>
      <c r="M51" s="42"/>
      <c r="N51" s="7"/>
      <c r="O51" s="42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9"/>
      <c r="E52" s="31"/>
      <c r="F52" s="31"/>
      <c r="G52" s="9"/>
      <c r="H52" s="9"/>
      <c r="I52" s="43"/>
      <c r="J52" s="43"/>
      <c r="K52" s="43"/>
      <c r="L52" s="43"/>
      <c r="M52" s="42"/>
      <c r="N52" s="7"/>
      <c r="O52" s="42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9"/>
      <c r="E53" s="31"/>
      <c r="F53" s="31"/>
      <c r="G53" s="9"/>
      <c r="H53" s="9"/>
      <c r="I53" s="43"/>
      <c r="J53" s="43"/>
      <c r="K53" s="43"/>
      <c r="L53" s="43"/>
      <c r="M53" s="42"/>
      <c r="N53" s="7"/>
      <c r="O53" s="42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30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9">
        <v>603416</v>
      </c>
      <c r="E55" s="31"/>
      <c r="F55" s="37"/>
      <c r="G55" s="27"/>
      <c r="H55" s="26"/>
      <c r="I55" s="41"/>
      <c r="J55" s="35"/>
      <c r="K55" s="41"/>
      <c r="L55" s="41"/>
      <c r="M55" s="41"/>
      <c r="N55" s="27"/>
      <c r="O55" s="35"/>
      <c r="P55" s="15">
        <f t="shared" si="1"/>
        <v>603416</v>
      </c>
    </row>
    <row r="56" spans="1:16" x14ac:dyDescent="0.25">
      <c r="A56" s="20" t="s">
        <v>89</v>
      </c>
      <c r="B56" s="7"/>
      <c r="C56" s="8">
        <v>11981407.710000001</v>
      </c>
      <c r="D56" s="29"/>
      <c r="E56" s="31"/>
      <c r="F56" s="31"/>
      <c r="G56" s="9"/>
      <c r="H56" s="9"/>
      <c r="I56" s="43"/>
      <c r="J56" s="35"/>
      <c r="K56" s="43"/>
      <c r="L56" s="41"/>
      <c r="M56" s="45"/>
      <c r="N56" s="7"/>
      <c r="O56" s="35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9"/>
      <c r="E57" s="31"/>
      <c r="F57" s="37"/>
      <c r="G57" s="27"/>
      <c r="H57" s="26"/>
      <c r="I57" s="41"/>
      <c r="J57" s="35"/>
      <c r="K57" s="41"/>
      <c r="L57" s="43"/>
      <c r="M57" s="41"/>
      <c r="N57" s="27"/>
      <c r="O57" s="35"/>
      <c r="P57" s="15">
        <f t="shared" si="1"/>
        <v>0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9"/>
      <c r="E58" s="31"/>
      <c r="F58" s="38"/>
      <c r="G58" s="16"/>
      <c r="H58" s="17"/>
      <c r="I58" s="43"/>
      <c r="J58" s="35"/>
      <c r="K58" s="41"/>
      <c r="L58" s="41"/>
      <c r="M58" s="45"/>
      <c r="N58" s="7"/>
      <c r="O58" s="42"/>
      <c r="P58" s="15">
        <f t="shared" si="1"/>
        <v>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9"/>
      <c r="E59" s="31"/>
      <c r="F59" s="38"/>
      <c r="G59" s="27"/>
      <c r="H59" s="26"/>
      <c r="I59" s="41"/>
      <c r="J59" s="35"/>
      <c r="K59" s="41"/>
      <c r="L59" s="41"/>
      <c r="M59" s="41"/>
      <c r="N59" s="27"/>
      <c r="O59" s="41"/>
      <c r="P59" s="15">
        <f t="shared" si="1"/>
        <v>0</v>
      </c>
    </row>
    <row r="60" spans="1:16" x14ac:dyDescent="0.25">
      <c r="A60" s="20" t="s">
        <v>47</v>
      </c>
      <c r="B60" s="8">
        <v>146087</v>
      </c>
      <c r="C60" s="8">
        <v>1846087</v>
      </c>
      <c r="D60" s="29"/>
      <c r="E60" s="31"/>
      <c r="F60" s="31"/>
      <c r="G60" s="27"/>
      <c r="H60" s="17"/>
      <c r="I60" s="43"/>
      <c r="J60" s="43"/>
      <c r="K60" s="41"/>
      <c r="L60" s="43"/>
      <c r="M60" s="45"/>
      <c r="N60" s="7"/>
      <c r="O60" s="42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29"/>
      <c r="E61" s="31"/>
      <c r="F61" s="31"/>
      <c r="G61" s="9"/>
      <c r="I61" s="42"/>
      <c r="J61" s="43"/>
      <c r="K61" s="43"/>
      <c r="L61" s="43"/>
      <c r="M61" s="45"/>
      <c r="N61" s="7"/>
      <c r="O61" s="42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9"/>
      <c r="E62" s="31"/>
      <c r="F62" s="31"/>
      <c r="G62" s="9"/>
      <c r="H62" s="9"/>
      <c r="I62" s="42"/>
      <c r="J62" s="43"/>
      <c r="K62" s="43"/>
      <c r="L62" s="43"/>
      <c r="M62" s="45"/>
      <c r="N62" s="26"/>
      <c r="O62" s="42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29"/>
      <c r="E63" s="31"/>
      <c r="F63" s="31"/>
      <c r="G63" s="9"/>
      <c r="H63" s="9"/>
      <c r="I63" s="42"/>
      <c r="J63" s="43"/>
      <c r="K63" s="43"/>
      <c r="L63" s="43"/>
      <c r="M63" s="45"/>
      <c r="N63" s="7"/>
      <c r="O63" s="41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30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9"/>
      <c r="E65" s="31"/>
      <c r="F65" s="39"/>
      <c r="G65" s="27"/>
      <c r="H65" s="26"/>
      <c r="I65" s="41"/>
      <c r="J65" s="35"/>
      <c r="K65" s="41"/>
      <c r="L65" s="41"/>
      <c r="M65" s="41"/>
      <c r="N65" s="27"/>
      <c r="O65" s="42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9"/>
      <c r="E66" s="31"/>
      <c r="F66" s="31"/>
      <c r="G66" s="7"/>
      <c r="H66" s="7"/>
      <c r="I66" s="42"/>
      <c r="J66" s="42"/>
      <c r="K66" s="42"/>
      <c r="L66" s="42"/>
      <c r="M66" s="42"/>
      <c r="N66" s="17"/>
      <c r="O66" s="42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9"/>
      <c r="E67" s="31"/>
      <c r="F67" s="6"/>
      <c r="G67" s="11"/>
      <c r="H67" s="11"/>
      <c r="I67" s="42"/>
      <c r="J67" s="43"/>
      <c r="K67" s="43"/>
      <c r="L67" s="43"/>
      <c r="M67" s="42"/>
      <c r="N67" s="17"/>
      <c r="O67" s="42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9"/>
      <c r="E68" s="31"/>
      <c r="F68" s="6"/>
      <c r="G68" s="11"/>
      <c r="H68" s="11"/>
      <c r="I68" s="42"/>
      <c r="J68" s="43"/>
      <c r="K68" s="43"/>
      <c r="L68" s="43"/>
      <c r="M68" s="42"/>
      <c r="N68" s="17"/>
      <c r="O68" s="42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30"/>
      <c r="E69" s="6"/>
      <c r="F69" s="6"/>
      <c r="G69" s="11"/>
      <c r="H69" s="11"/>
      <c r="I69" s="42"/>
      <c r="J69" s="43"/>
      <c r="K69" s="43"/>
      <c r="L69" s="43"/>
      <c r="M69" s="42"/>
      <c r="N69" s="17"/>
      <c r="O69" s="42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9"/>
      <c r="E70" s="31"/>
      <c r="F70" s="6"/>
      <c r="G70" s="11"/>
      <c r="H70" s="11"/>
      <c r="I70" s="42"/>
      <c r="J70" s="43"/>
      <c r="K70" s="43"/>
      <c r="L70" s="43"/>
      <c r="M70" s="42"/>
      <c r="N70" s="17"/>
      <c r="O70" s="42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9"/>
      <c r="E71" s="31"/>
      <c r="F71" s="6"/>
      <c r="G71" s="11"/>
      <c r="H71" s="11"/>
      <c r="I71" s="42"/>
      <c r="J71" s="43"/>
      <c r="K71" s="43"/>
      <c r="L71" s="43"/>
      <c r="M71" s="42"/>
      <c r="N71" s="17"/>
      <c r="O71" s="42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30"/>
      <c r="E72" s="6"/>
      <c r="F72" s="6"/>
      <c r="G72" s="11"/>
      <c r="H72" s="11"/>
      <c r="I72" s="42"/>
      <c r="J72" s="43"/>
      <c r="K72" s="43"/>
      <c r="L72" s="43"/>
      <c r="M72" s="42"/>
      <c r="N72" s="17"/>
      <c r="O72" s="42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9"/>
      <c r="E73" s="31"/>
      <c r="F73" s="6"/>
      <c r="G73" s="11"/>
      <c r="H73" s="11"/>
      <c r="I73" s="42"/>
      <c r="J73" s="43"/>
      <c r="K73" s="43"/>
      <c r="L73" s="43"/>
      <c r="M73" s="42"/>
      <c r="N73" s="17"/>
      <c r="O73" s="42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9"/>
      <c r="E74" s="31"/>
      <c r="F74" s="31"/>
      <c r="G74" s="44"/>
      <c r="H74" s="44"/>
      <c r="I74" s="42"/>
      <c r="J74" s="42"/>
      <c r="K74" s="42"/>
      <c r="L74" s="42"/>
      <c r="M74" s="42"/>
      <c r="N74" s="17"/>
      <c r="O74" s="42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9">
        <v>10011.91</v>
      </c>
      <c r="E75" s="31">
        <v>11035.3</v>
      </c>
      <c r="F75" s="31"/>
      <c r="G75" s="44"/>
      <c r="H75" s="44"/>
      <c r="I75" s="42"/>
      <c r="J75" s="42"/>
      <c r="K75" s="42"/>
      <c r="L75" s="42"/>
      <c r="M75" s="42"/>
      <c r="N75" s="17"/>
      <c r="O75" s="42"/>
      <c r="P75" s="15">
        <f t="shared" si="1"/>
        <v>21047.21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42"/>
      <c r="J76" s="42"/>
      <c r="K76" s="42"/>
      <c r="L76" s="42"/>
      <c r="M76" s="42"/>
      <c r="N76" s="9"/>
      <c r="O76" s="42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42"/>
      <c r="J77" s="42"/>
      <c r="K77" s="42"/>
      <c r="L77" s="42"/>
      <c r="M77" s="42"/>
      <c r="N77" s="9"/>
      <c r="O77" s="42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42"/>
      <c r="J78" s="42"/>
      <c r="K78" s="42"/>
      <c r="L78" s="42"/>
      <c r="M78" s="42"/>
      <c r="N78" s="9"/>
      <c r="O78" s="42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42"/>
      <c r="J79" s="42"/>
      <c r="K79" s="42"/>
      <c r="L79" s="42"/>
      <c r="M79" s="42"/>
      <c r="N79" s="9"/>
      <c r="O79" s="42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42"/>
      <c r="J80" s="42"/>
      <c r="K80" s="42"/>
      <c r="L80" s="42"/>
      <c r="M80" s="42"/>
      <c r="N80" s="9"/>
      <c r="O80" s="42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42"/>
      <c r="J81" s="42"/>
      <c r="K81" s="42"/>
      <c r="L81" s="42"/>
      <c r="M81" s="42"/>
      <c r="N81" s="9"/>
      <c r="O81" s="42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42"/>
      <c r="J82" s="42"/>
      <c r="K82" s="42"/>
      <c r="L82" s="42"/>
      <c r="M82" s="42"/>
      <c r="N82" s="9"/>
      <c r="O82" s="42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/>
      <c r="F83" s="6"/>
      <c r="G83" s="11"/>
      <c r="H83" s="11"/>
      <c r="I83" s="42"/>
      <c r="J83" s="42"/>
      <c r="K83" s="42"/>
      <c r="L83" s="42"/>
      <c r="M83" s="42"/>
      <c r="N83" s="9"/>
      <c r="O83" s="42"/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42">
        <v>0</v>
      </c>
      <c r="J84" s="42">
        <v>0</v>
      </c>
      <c r="K84" s="42">
        <v>0</v>
      </c>
      <c r="L84" s="42"/>
      <c r="M84" s="45"/>
      <c r="N84" s="9">
        <v>0</v>
      </c>
      <c r="O84" s="42">
        <v>0</v>
      </c>
      <c r="P84" s="15">
        <f t="shared" si="7"/>
        <v>0</v>
      </c>
      <c r="T84" s="26"/>
    </row>
    <row r="85" spans="1:20" ht="43.5" customHeight="1" x14ac:dyDescent="0.25">
      <c r="A85" s="22" t="s">
        <v>62</v>
      </c>
      <c r="B85" s="36">
        <f>+B12+B18+B28+B38+B54+B64</f>
        <v>58651281701</v>
      </c>
      <c r="C85" s="36">
        <f t="shared" ref="C85" si="8">+C12+C18+C28+C38+C54+C64</f>
        <v>65088586094.850006</v>
      </c>
      <c r="D85" s="36">
        <f>SUM(D13:D84)</f>
        <v>6152206.6600000001</v>
      </c>
      <c r="E85" s="36">
        <f>SUM(E13:E84)</f>
        <v>6279827.6599999992</v>
      </c>
      <c r="F85" s="36">
        <f>SUM(F13:F84)</f>
        <v>0</v>
      </c>
      <c r="G85" s="36">
        <f>SUM(G13:G84)</f>
        <v>0</v>
      </c>
      <c r="H85" s="36">
        <f>SUM(H13:H84)</f>
        <v>0</v>
      </c>
      <c r="I85" s="36">
        <f>SUM(I12:I84)</f>
        <v>0</v>
      </c>
      <c r="J85" s="36">
        <f>SUM(J12:J84)</f>
        <v>0</v>
      </c>
      <c r="K85" s="36">
        <f>SUM(K13:K84)</f>
        <v>0</v>
      </c>
      <c r="L85" s="36">
        <f>SUM(L13:L84)</f>
        <v>0</v>
      </c>
      <c r="M85" s="36">
        <f>SUM(M13:M84)</f>
        <v>0</v>
      </c>
      <c r="N85" s="12">
        <f>SUM(N12:N84)</f>
        <v>0</v>
      </c>
      <c r="O85" s="36">
        <f>SUM(O13:O84)</f>
        <v>0</v>
      </c>
      <c r="P85" s="12">
        <f>+D85+E85+F85+G85+H85+I85+J85+K85+L85+M85+N85+O85</f>
        <v>12432034.32</v>
      </c>
      <c r="T85" s="16"/>
    </row>
    <row r="86" spans="1:20" ht="15.75" thickBot="1" x14ac:dyDescent="0.3">
      <c r="G86" s="16"/>
      <c r="H86" s="16"/>
      <c r="N86" s="8"/>
    </row>
    <row r="87" spans="1:20" ht="37.5" thickBot="1" x14ac:dyDescent="0.3">
      <c r="A87" s="24" t="s">
        <v>94</v>
      </c>
      <c r="D87" s="27"/>
      <c r="F87" s="35"/>
      <c r="G87" s="27"/>
      <c r="N87" s="8"/>
      <c r="O87" s="28"/>
    </row>
    <row r="88" spans="1:20" ht="61.5" thickBot="1" x14ac:dyDescent="0.3">
      <c r="A88" s="25" t="s">
        <v>95</v>
      </c>
      <c r="D88" s="16"/>
      <c r="L88" s="41"/>
      <c r="O88" s="16"/>
    </row>
    <row r="92" spans="1:20" ht="37.5" x14ac:dyDescent="0.3">
      <c r="A92" s="23" t="s">
        <v>100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scale="70" fitToHeight="0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Febrero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2024-03-11T15:21:21Z</cp:lastPrinted>
  <dcterms:created xsi:type="dcterms:W3CDTF">2021-07-29T18:58:50Z</dcterms:created>
  <dcterms:modified xsi:type="dcterms:W3CDTF">2024-03-11T15:21:53Z</dcterms:modified>
</cp:coreProperties>
</file>