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2" i="2" l="1"/>
  <c r="B32" i="2" l="1"/>
  <c r="B29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<sst xmlns="http://schemas.openxmlformats.org/spreadsheetml/2006/main" count="196" uniqueCount="116">
  <si>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</si>
  <si>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</si>
  <si>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</si>
  <si>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</si>
  <si>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</si>
  <si>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</si>
  <si>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</si>
  <si>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</si>
  <si>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</si>
  <si>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</si>
  <si>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</si>
  <si>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</si>
  <si>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</si>
  <si>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</si>
  <si>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</si>
  <si>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</si>
  <si>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</si>
  <si>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</si>
  <si>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</si>
  <si>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</si>
  <si>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</si>
  <si>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</si>
  <si>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</si>
  <si>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</si>
  <si>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</si>
  <si>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</si>
  <si>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</si>
  <si>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</si>
  <si>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</si>
  <si>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</si>
  <si>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</si>
  <si>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</si>
  <si>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</si>
  <si>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</si>
  <si>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</si>
  <si>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</si>
  <si>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</si>
  <si>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</si>
  <si>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</si>
  <si>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</si>
  <si>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</si>
  <si>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</si>
  <si>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</si>
  <si>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</si>
  <si>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</si>
  <si>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</si>
  <si>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</si>
  <si>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</si>
  <si>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</si>
  <si>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</si>
  <si>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</si>
  <si>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</si>
  <si>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</si>
  <si>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</si>
  <si>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</si>
  <si>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</si>
  <si>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</si>
  <si>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</si>
  <si>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</si>
  <si>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</si>
  <si>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</si>
  <si>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</si>
  <si>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</si>
  <si>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</si>
  <si>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</si>
  <si>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</si>
  <si>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</si>
  <si>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</si>
  <si>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</si>
  <si>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</si>
  <si>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</si>
  <si>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</si>
  <si>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</si>
  <si>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</si>
  <si>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</si>
  <si>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</si>
  <si>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</si>
  <si>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</si>
  <si>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</si>
  <si>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</si>
  <si>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</si>
  <si>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</si>
  <si>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</si>
  <si>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</si>
  <si>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</si>
  <si>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</si>
  <si>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</si>
  <si>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</si>
  <si>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</si>
  <si>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</si>
  <si>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</si>
  <si>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</si>
  <si>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</si>
  <si>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</si>
  <si>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</si>
  <si>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</si>
  <si>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</si>
  <si>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</si>
  <si>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</si>
  <si>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</si>
  <si>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</si>
  <si>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</si>
  <si>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</si>
  <si>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</si>
  <si>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</si>
  <si>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</si>
  <si>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</si>
  <si>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</si>
  <si>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</si>
  <si>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</si>
  <si>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</si>
  <si>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</si>
  <si>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</si>
  <si>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</si>
  <si>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</si>
  <si>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30 de Abril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</si>
</sst>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0" borderId="1" xfId="1" applyFont="1" applyBorder="1" applyAlignment="1">
      <alignment vertical="center" wrapText="1"/>
    </xf>
    <xf numFmtId="43" fontId="1" fillId="3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topLeftCell="A46" zoomScaleNormal="100" workbookViewId="0">
      <selection activeCell="E17" sqref="E17"/>
    </sheetView>
  </sheetViews>
  <sheetFormatPr baseColWidth="10" defaultColWidth="9.140625" defaultRowHeight="15" x14ac:dyDescent="0.25"/>
  <cols>
    <col min="1" max="1" width="94.7109375" customWidth="1"/>
    <col min="2" max="2" width="16.28515625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1"/>
      <c r="B1" s="31"/>
      <c r="C1" s="31"/>
      <c r="E1" s="9" t="s">
        <v>39</v>
      </c>
    </row>
    <row r="2" spans="1:5" ht="18.75" x14ac:dyDescent="0.25">
      <c r="A2" s="31" t="s">
        <v>113</v>
      </c>
      <c r="B2" s="31"/>
      <c r="C2" s="31"/>
      <c r="E2" s="16" t="s">
        <v>104</v>
      </c>
    </row>
    <row r="3" spans="1:5" ht="18.75" x14ac:dyDescent="0.25">
      <c r="A3" s="31" t="s">
        <v>115</v>
      </c>
      <c r="B3" s="31"/>
      <c r="C3" s="31"/>
      <c r="E3" s="16" t="s">
        <v>105</v>
      </c>
    </row>
    <row r="4" spans="1:5" ht="18.75" x14ac:dyDescent="0.3">
      <c r="A4" s="34" t="s">
        <v>111</v>
      </c>
      <c r="B4" s="34"/>
      <c r="C4" s="34"/>
      <c r="E4" s="9" t="s">
        <v>94</v>
      </c>
    </row>
    <row r="5" spans="1:5" ht="15.75" x14ac:dyDescent="0.25">
      <c r="A5" s="32" t="s">
        <v>114</v>
      </c>
      <c r="B5" s="33"/>
      <c r="C5" s="33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14" t="s">
        <v>37</v>
      </c>
      <c r="C7" s="14" t="s">
        <v>38</v>
      </c>
    </row>
    <row r="8" spans="1:5" x14ac:dyDescent="0.25">
      <c r="A8" s="1" t="s">
        <v>1</v>
      </c>
      <c r="B8" s="30"/>
      <c r="C8" s="17"/>
    </row>
    <row r="9" spans="1:5" x14ac:dyDescent="0.25">
      <c r="A9" s="3" t="s">
        <v>2</v>
      </c>
      <c r="B9" s="29"/>
      <c r="C9" s="20"/>
    </row>
    <row r="10" spans="1:5" x14ac:dyDescent="0.25">
      <c r="A10" s="8" t="s">
        <v>3</v>
      </c>
      <c r="B10" s="28">
        <v>65209.63</v>
      </c>
      <c r="C10" s="6"/>
      <c r="E10" s="22"/>
    </row>
    <row r="11" spans="1:5" x14ac:dyDescent="0.25">
      <c r="A11" s="8" t="s">
        <v>4</v>
      </c>
      <c r="B11" s="28">
        <v>734731.74</v>
      </c>
    </row>
    <row r="12" spans="1:5" x14ac:dyDescent="0.25">
      <c r="A12" s="8" t="s">
        <v>40</v>
      </c>
      <c r="B12" s="28">
        <v>0</v>
      </c>
    </row>
    <row r="13" spans="1:5" x14ac:dyDescent="0.25">
      <c r="A13" s="8" t="s">
        <v>5</v>
      </c>
      <c r="B13" s="28">
        <v>0</v>
      </c>
    </row>
    <row r="14" spans="1:5" x14ac:dyDescent="0.25">
      <c r="A14" s="8" t="s">
        <v>6</v>
      </c>
      <c r="B14" s="28">
        <v>279541</v>
      </c>
    </row>
    <row r="15" spans="1:5" x14ac:dyDescent="0.25">
      <c r="A15" s="3" t="s">
        <v>7</v>
      </c>
      <c r="B15" s="29"/>
    </row>
    <row r="16" spans="1:5" x14ac:dyDescent="0.25">
      <c r="A16" s="8" t="s">
        <v>8</v>
      </c>
      <c r="B16" s="28"/>
      <c r="D16" s="22"/>
    </row>
    <row r="17" spans="1:4" x14ac:dyDescent="0.25">
      <c r="A17" s="8" t="s">
        <v>9</v>
      </c>
      <c r="B17" s="28"/>
    </row>
    <row r="18" spans="1:4" x14ac:dyDescent="0.25">
      <c r="A18" s="8" t="s">
        <v>10</v>
      </c>
      <c r="B18" s="28">
        <v>129800</v>
      </c>
    </row>
    <row r="19" spans="1:4" ht="18" customHeight="1" x14ac:dyDescent="0.25">
      <c r="A19" s="8" t="s">
        <v>11</v>
      </c>
      <c r="B19" s="28"/>
    </row>
    <row r="20" spans="1:4" x14ac:dyDescent="0.25">
      <c r="A20" s="8" t="s">
        <v>12</v>
      </c>
      <c r="B20" s="28">
        <v>0</v>
      </c>
    </row>
    <row r="21" spans="1:4" x14ac:dyDescent="0.25">
      <c r="A21" s="8" t="s">
        <v>13</v>
      </c>
      <c r="B21" s="28">
        <v>0</v>
      </c>
    </row>
    <row r="22" spans="1:4" x14ac:dyDescent="0.25">
      <c r="A22" s="8" t="s">
        <v>14</v>
      </c>
      <c r="B22" s="28"/>
    </row>
    <row r="23" spans="1:4" x14ac:dyDescent="0.25">
      <c r="A23" s="8" t="s">
        <v>15</v>
      </c>
      <c r="B23" s="28"/>
    </row>
    <row r="24" spans="1:4" x14ac:dyDescent="0.25">
      <c r="A24" s="8" t="s">
        <v>41</v>
      </c>
      <c r="B24" s="28"/>
    </row>
    <row r="25" spans="1:4" x14ac:dyDescent="0.25">
      <c r="A25" s="3" t="s">
        <v>16</v>
      </c>
      <c r="B25" s="29"/>
    </row>
    <row r="26" spans="1:4" x14ac:dyDescent="0.25">
      <c r="A26" s="8" t="s">
        <v>17</v>
      </c>
      <c r="B26" s="28">
        <v>281372.90000000002</v>
      </c>
      <c r="D26" s="22"/>
    </row>
    <row r="27" spans="1:4" x14ac:dyDescent="0.25">
      <c r="A27" s="8" t="s">
        <v>18</v>
      </c>
      <c r="B27" s="28">
        <v>0</v>
      </c>
    </row>
    <row r="28" spans="1:4" x14ac:dyDescent="0.25">
      <c r="A28" s="8" t="s">
        <v>19</v>
      </c>
      <c r="B28" s="28">
        <v>102953.53</v>
      </c>
    </row>
    <row r="29" spans="1:4" x14ac:dyDescent="0.25">
      <c r="A29" s="8" t="s">
        <v>20</v>
      </c>
      <c r="B29" s="28">
        <f>(880558.15+585917.65)</f>
        <v>1466475.8</v>
      </c>
    </row>
    <row r="30" spans="1:4" x14ac:dyDescent="0.25">
      <c r="A30" s="8" t="s">
        <v>21</v>
      </c>
      <c r="B30" s="28">
        <v>487397.25</v>
      </c>
    </row>
    <row r="31" spans="1:4" x14ac:dyDescent="0.25">
      <c r="A31" s="8" t="s">
        <v>22</v>
      </c>
      <c r="B31" s="28">
        <v>60000</v>
      </c>
    </row>
    <row r="32" spans="1:4" x14ac:dyDescent="0.25">
      <c r="A32" s="8" t="s">
        <v>23</v>
      </c>
      <c r="B32" s="28">
        <f>(51559.2+1249632.58)</f>
        <v>1301191.78</v>
      </c>
    </row>
    <row r="33" spans="1:2" x14ac:dyDescent="0.25">
      <c r="A33" s="8" t="s">
        <v>42</v>
      </c>
      <c r="B33" s="28">
        <v>0</v>
      </c>
    </row>
    <row r="34" spans="1:2" x14ac:dyDescent="0.25">
      <c r="A34" s="8" t="s">
        <v>24</v>
      </c>
      <c r="B34" s="28">
        <v>1585820.14</v>
      </c>
    </row>
    <row r="35" spans="1:2" x14ac:dyDescent="0.25">
      <c r="A35" s="3" t="s">
        <v>25</v>
      </c>
      <c r="B35" s="29">
        <v>0</v>
      </c>
    </row>
    <row r="36" spans="1:2" x14ac:dyDescent="0.25">
      <c r="A36" s="8" t="s">
        <v>26</v>
      </c>
      <c r="B36" s="28">
        <v>0</v>
      </c>
    </row>
    <row r="37" spans="1:2" x14ac:dyDescent="0.25">
      <c r="A37" s="8" t="s">
        <v>43</v>
      </c>
      <c r="B37" s="28">
        <v>0</v>
      </c>
    </row>
    <row r="38" spans="1:2" x14ac:dyDescent="0.25">
      <c r="A38" s="8" t="s">
        <v>44</v>
      </c>
      <c r="B38" s="28">
        <v>0</v>
      </c>
    </row>
    <row r="39" spans="1:2" x14ac:dyDescent="0.25">
      <c r="A39" s="8" t="s">
        <v>45</v>
      </c>
      <c r="B39" s="28">
        <v>0</v>
      </c>
    </row>
    <row r="40" spans="1:2" x14ac:dyDescent="0.25">
      <c r="A40" s="8" t="s">
        <v>46</v>
      </c>
      <c r="B40" s="28">
        <v>0</v>
      </c>
    </row>
    <row r="41" spans="1:2" x14ac:dyDescent="0.25">
      <c r="A41" s="8" t="s">
        <v>27</v>
      </c>
      <c r="B41" s="28">
        <v>0</v>
      </c>
    </row>
    <row r="42" spans="1:2" x14ac:dyDescent="0.25">
      <c r="A42" s="8" t="s">
        <v>47</v>
      </c>
      <c r="B42" s="28">
        <v>0</v>
      </c>
    </row>
    <row r="43" spans="1:2" x14ac:dyDescent="0.25">
      <c r="A43" s="3" t="s">
        <v>48</v>
      </c>
      <c r="B43" s="29">
        <v>0</v>
      </c>
    </row>
    <row r="44" spans="1:2" x14ac:dyDescent="0.25">
      <c r="A44" s="8" t="s">
        <v>49</v>
      </c>
      <c r="B44" s="28">
        <v>0</v>
      </c>
    </row>
    <row r="45" spans="1:2" x14ac:dyDescent="0.25">
      <c r="A45" s="8" t="s">
        <v>50</v>
      </c>
      <c r="B45" s="28">
        <v>0</v>
      </c>
    </row>
    <row r="46" spans="1:2" x14ac:dyDescent="0.25">
      <c r="A46" s="8" t="s">
        <v>51</v>
      </c>
      <c r="B46" s="28">
        <v>0</v>
      </c>
    </row>
    <row r="47" spans="1:2" x14ac:dyDescent="0.25">
      <c r="A47" s="8" t="s">
        <v>52</v>
      </c>
      <c r="B47" s="28">
        <v>0</v>
      </c>
    </row>
    <row r="48" spans="1:2" x14ac:dyDescent="0.25">
      <c r="A48" s="8" t="s">
        <v>53</v>
      </c>
      <c r="B48" s="28">
        <v>0</v>
      </c>
    </row>
    <row r="49" spans="1:4" x14ac:dyDescent="0.25">
      <c r="A49" s="8" t="s">
        <v>54</v>
      </c>
      <c r="B49" s="28">
        <v>0</v>
      </c>
    </row>
    <row r="50" spans="1:4" x14ac:dyDescent="0.25">
      <c r="A50" s="8" t="s">
        <v>55</v>
      </c>
      <c r="B50" s="28">
        <v>0</v>
      </c>
    </row>
    <row r="51" spans="1:4" x14ac:dyDescent="0.25">
      <c r="A51" s="3" t="s">
        <v>28</v>
      </c>
      <c r="B51" s="29"/>
    </row>
    <row r="52" spans="1:4" x14ac:dyDescent="0.25">
      <c r="A52" s="8" t="s">
        <v>29</v>
      </c>
      <c r="B52" s="28"/>
      <c r="D52" s="22"/>
    </row>
    <row r="53" spans="1:4" x14ac:dyDescent="0.25">
      <c r="A53" s="8" t="s">
        <v>30</v>
      </c>
      <c r="B53" s="28">
        <v>0</v>
      </c>
    </row>
    <row r="54" spans="1:4" x14ac:dyDescent="0.25">
      <c r="A54" s="8" t="s">
        <v>31</v>
      </c>
      <c r="B54" s="28"/>
    </row>
    <row r="55" spans="1:4" x14ac:dyDescent="0.25">
      <c r="A55" s="8" t="s">
        <v>32</v>
      </c>
      <c r="B55" s="28">
        <v>0</v>
      </c>
    </row>
    <row r="56" spans="1:4" x14ac:dyDescent="0.25">
      <c r="A56" s="8" t="s">
        <v>33</v>
      </c>
      <c r="B56" s="28"/>
    </row>
    <row r="57" spans="1:4" x14ac:dyDescent="0.25">
      <c r="A57" s="8" t="s">
        <v>56</v>
      </c>
      <c r="B57" s="28">
        <v>0</v>
      </c>
    </row>
    <row r="58" spans="1:4" x14ac:dyDescent="0.25">
      <c r="A58" s="8" t="s">
        <v>57</v>
      </c>
      <c r="B58" s="28">
        <v>0</v>
      </c>
    </row>
    <row r="59" spans="1:4" x14ac:dyDescent="0.25">
      <c r="A59" s="8" t="s">
        <v>34</v>
      </c>
      <c r="B59" s="28"/>
    </row>
    <row r="60" spans="1:4" x14ac:dyDescent="0.25">
      <c r="A60" s="8" t="s">
        <v>58</v>
      </c>
      <c r="B60" s="28">
        <v>0</v>
      </c>
    </row>
    <row r="61" spans="1:4" x14ac:dyDescent="0.25">
      <c r="A61" s="3" t="s">
        <v>59</v>
      </c>
      <c r="B61" s="29">
        <v>0</v>
      </c>
    </row>
    <row r="62" spans="1:4" x14ac:dyDescent="0.25">
      <c r="A62" s="8" t="s">
        <v>60</v>
      </c>
      <c r="B62" s="28">
        <v>0</v>
      </c>
    </row>
    <row r="63" spans="1:4" x14ac:dyDescent="0.25">
      <c r="A63" s="8" t="s">
        <v>61</v>
      </c>
      <c r="B63" s="28">
        <v>0</v>
      </c>
    </row>
    <row r="64" spans="1:4" x14ac:dyDescent="0.25">
      <c r="A64" s="8" t="s">
        <v>62</v>
      </c>
      <c r="B64" s="28">
        <v>0</v>
      </c>
    </row>
    <row r="65" spans="1:3" x14ac:dyDescent="0.25">
      <c r="A65" s="8" t="s">
        <v>63</v>
      </c>
      <c r="B65" s="28">
        <v>0</v>
      </c>
    </row>
    <row r="66" spans="1:3" x14ac:dyDescent="0.25">
      <c r="A66" s="3" t="s">
        <v>64</v>
      </c>
      <c r="B66" s="29"/>
    </row>
    <row r="67" spans="1:3" x14ac:dyDescent="0.25">
      <c r="A67" s="8" t="s">
        <v>65</v>
      </c>
      <c r="B67" s="28"/>
    </row>
    <row r="68" spans="1:3" x14ac:dyDescent="0.25">
      <c r="A68" s="8" t="s">
        <v>66</v>
      </c>
      <c r="B68" s="28"/>
    </row>
    <row r="69" spans="1:3" x14ac:dyDescent="0.25">
      <c r="A69" s="3" t="s">
        <v>67</v>
      </c>
      <c r="B69" s="29"/>
    </row>
    <row r="70" spans="1:3" x14ac:dyDescent="0.25">
      <c r="A70" s="8" t="s">
        <v>68</v>
      </c>
      <c r="B70" s="28"/>
    </row>
    <row r="71" spans="1:3" x14ac:dyDescent="0.25">
      <c r="A71" s="8" t="s">
        <v>69</v>
      </c>
      <c r="B71" s="28"/>
    </row>
    <row r="72" spans="1:3" x14ac:dyDescent="0.25">
      <c r="A72" s="8" t="s">
        <v>70</v>
      </c>
      <c r="B72" s="28">
        <f>(10527.94+1336879.52)</f>
        <v>1347407.46</v>
      </c>
    </row>
    <row r="73" spans="1:3" x14ac:dyDescent="0.25">
      <c r="A73" s="10" t="s">
        <v>35</v>
      </c>
      <c r="B73" s="24">
        <f>SUM(B9:B72)</f>
        <v>7841901.2299999995</v>
      </c>
      <c r="C73" s="7"/>
    </row>
    <row r="74" spans="1:3" x14ac:dyDescent="0.25">
      <c r="A74" s="5"/>
      <c r="B74" s="23"/>
    </row>
    <row r="75" spans="1:3" x14ac:dyDescent="0.25">
      <c r="A75" s="1" t="s">
        <v>71</v>
      </c>
      <c r="B75" s="25"/>
    </row>
    <row r="76" spans="1:3" x14ac:dyDescent="0.25">
      <c r="A76" s="3" t="s">
        <v>72</v>
      </c>
      <c r="B76" s="18"/>
    </row>
    <row r="77" spans="1:3" x14ac:dyDescent="0.25">
      <c r="A77" s="8" t="s">
        <v>73</v>
      </c>
      <c r="B77" s="23"/>
    </row>
    <row r="78" spans="1:3" x14ac:dyDescent="0.25">
      <c r="A78" s="8" t="s">
        <v>74</v>
      </c>
      <c r="B78" s="23"/>
    </row>
    <row r="79" spans="1:3" x14ac:dyDescent="0.25">
      <c r="A79" s="3" t="s">
        <v>75</v>
      </c>
      <c r="B79" s="18"/>
    </row>
    <row r="80" spans="1:3" x14ac:dyDescent="0.25">
      <c r="A80" s="8" t="s">
        <v>76</v>
      </c>
      <c r="B80" s="23"/>
    </row>
    <row r="81" spans="1:5" x14ac:dyDescent="0.25">
      <c r="A81" s="8" t="s">
        <v>77</v>
      </c>
      <c r="B81" s="23"/>
    </row>
    <row r="82" spans="1:5" x14ac:dyDescent="0.25">
      <c r="A82" s="3" t="s">
        <v>78</v>
      </c>
      <c r="B82" s="18"/>
      <c r="E82" s="22"/>
    </row>
    <row r="83" spans="1:5" x14ac:dyDescent="0.25">
      <c r="A83" s="8" t="s">
        <v>79</v>
      </c>
      <c r="B83" s="23"/>
    </row>
    <row r="84" spans="1:5" x14ac:dyDescent="0.25">
      <c r="A84" s="10" t="s">
        <v>80</v>
      </c>
      <c r="B84" s="24"/>
      <c r="C84" s="7"/>
    </row>
    <row r="85" spans="1:5" x14ac:dyDescent="0.25">
      <c r="B85" s="19"/>
    </row>
    <row r="86" spans="1:5" ht="15.75" x14ac:dyDescent="0.25">
      <c r="A86" s="11" t="s">
        <v>81</v>
      </c>
      <c r="B86" s="26"/>
      <c r="C86" s="12"/>
    </row>
    <row r="87" spans="1:5" x14ac:dyDescent="0.25">
      <c r="A87" t="s">
        <v>108</v>
      </c>
      <c r="B87" s="19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1" t="s">
        <v>96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P1" s="9" t="s">
        <v>94</v>
      </c>
    </row>
    <row r="2" spans="1:27" ht="18.75" x14ac:dyDescent="0.25">
      <c r="A2" s="31" t="s">
        <v>95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P2" s="16" t="s">
        <v>98</v>
      </c>
    </row>
    <row r="3" spans="1:27" ht="18.75" x14ac:dyDescent="0.25">
      <c r="A3" s="31" t="s">
        <v>110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P3" s="16" t="s">
        <v>99</v>
      </c>
    </row>
    <row r="4" spans="1:27" ht="15.75" x14ac:dyDescent="0.25">
      <c r="A4" s="34" t="s">
        <v>109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P4" s="16" t="s">
        <v>97</v>
      </c>
    </row>
    <row r="5" spans="1:27" x14ac:dyDescent="0.25">
      <c r="A5" s="35" t="s">
        <v>36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7"/>
    </row>
    <row r="23" spans="1:9" ht="30" x14ac:dyDescent="0.25">
      <c r="A23" s="8" t="s">
        <v>15</v>
      </c>
      <c r="C23" s="6"/>
      <c r="I23" s="27">
        <v>7564680</v>
      </c>
    </row>
    <row r="24" spans="1:9" ht="30" x14ac:dyDescent="0.25">
      <c r="A24" s="8" t="s">
        <v>41</v>
      </c>
      <c r="C24" s="6"/>
      <c r="I24" s="27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7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2022-05-06T15:51:36Z</dcterms:modified>
</cp:coreProperties>
</file>