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olina.matos\Downloads\"/>
    </mc:Choice>
  </mc:AlternateContent>
  <xr:revisionPtr revIDLastSave="0" documentId="13_ncr:1_{5A0E5CE2-F302-455D-82F6-D61A8DB1A23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LACION DE CUENTA PAGAD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8" i="1" l="1"/>
</calcChain>
</file>

<file path=xl/sharedStrings.xml><?xml version="1.0" encoding="utf-8"?>
<sst xmlns="http://schemas.openxmlformats.org/spreadsheetml/2006/main" count="361" uniqueCount="190">
  <si>
    <t xml:space="preserve">SUPLIDOR </t>
  </si>
  <si>
    <t>FECHA DE FACTURA</t>
  </si>
  <si>
    <t>NO. DE FACTURA O COMPROBANTE</t>
  </si>
  <si>
    <t>ESTADO</t>
  </si>
  <si>
    <t xml:space="preserve">Suma de VALOR </t>
  </si>
  <si>
    <t>CAPELLAN DENTAL</t>
  </si>
  <si>
    <t>B1500001149</t>
  </si>
  <si>
    <t>PAGADA</t>
  </si>
  <si>
    <t>SANTO DOMINGO MOTORS</t>
  </si>
  <si>
    <t>B1500021169/1282/1363/1774/2149/1771/1773/2153/</t>
  </si>
  <si>
    <t>REPUESTOS DE JESUS</t>
  </si>
  <si>
    <t>B1500001999/1909/1977/1985/1981/1978/2084/2079/2085/2057</t>
  </si>
  <si>
    <t>01/06/22/ 09/09/22</t>
  </si>
  <si>
    <t>B1500001995 / B1500002032</t>
  </si>
  <si>
    <t>B1500001374</t>
  </si>
  <si>
    <t>CENTRO AUTOMOTRIZ REMESA</t>
  </si>
  <si>
    <t>B1500001533 / B1500001540</t>
  </si>
  <si>
    <t>INSUPLAYSER</t>
  </si>
  <si>
    <t>B1500000016</t>
  </si>
  <si>
    <t>RALANSA</t>
  </si>
  <si>
    <t>B1500000768</t>
  </si>
  <si>
    <t>INDUSTRIA NACIONAL DE ETIQUETAS</t>
  </si>
  <si>
    <t>B15000000755</t>
  </si>
  <si>
    <t>MORAMI</t>
  </si>
  <si>
    <t>B1500001300</t>
  </si>
  <si>
    <t>QUIMICOS MULTIPLES LESLIE</t>
  </si>
  <si>
    <t>B1500000028</t>
  </si>
  <si>
    <t>MESSI SRL</t>
  </si>
  <si>
    <t>B1500000135</t>
  </si>
  <si>
    <t>LAPE DOMINICANA</t>
  </si>
  <si>
    <t>B15000000148</t>
  </si>
  <si>
    <t>SEMINSA</t>
  </si>
  <si>
    <t>B1500001914</t>
  </si>
  <si>
    <t>DEMEERO CONSTRUCTORA</t>
  </si>
  <si>
    <t>B1500000078</t>
  </si>
  <si>
    <t>DIPUGLIA PC UOTLET WSTORE</t>
  </si>
  <si>
    <t>B1500000524</t>
  </si>
  <si>
    <t>SUNIX PETROLEUM, SRL</t>
  </si>
  <si>
    <t>B1500081768</t>
  </si>
  <si>
    <t>BIO NOVA SRL</t>
  </si>
  <si>
    <t>B1500009447</t>
  </si>
  <si>
    <t>PROGASTABLE SRL</t>
  </si>
  <si>
    <t>B1500000312</t>
  </si>
  <si>
    <t>SI SUPLIDORES INSTITUCIONALES</t>
  </si>
  <si>
    <t>B1500000206</t>
  </si>
  <si>
    <t>SUPLIGENSA</t>
  </si>
  <si>
    <t>B1500000531</t>
  </si>
  <si>
    <t>INVERSIONES YANG SRL</t>
  </si>
  <si>
    <t>B15000000517</t>
  </si>
  <si>
    <t>TELSERDOM SRL</t>
  </si>
  <si>
    <t>B15000000005</t>
  </si>
  <si>
    <t>TOTAL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</si>
  <si>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</si>
  <si>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</si>
  <si>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</si>
  <si>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</si>
  <si>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</si>
  <si>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</si>
  <si>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Licdo. Eduardo Infante</t>
  </si>
  <si>
    <t>Licdo. Hector Almanzar</t>
  </si>
  <si>
    <t>Licdo. Francisco  Abreu Santos</t>
  </si>
  <si>
    <t>Analista Financiero</t>
  </si>
  <si>
    <t>Enc. De Contabilidad</t>
  </si>
  <si>
    <t>Administrativa- Financiera</t>
  </si>
  <si>
    <t xml:space="preserve"> </t>
  </si>
  <si>
    <t xml:space="preserve">SUMA DE VALOR </t>
  </si>
  <si>
    <t>CAJA</t>
  </si>
  <si>
    <t>RETENCION</t>
  </si>
  <si>
    <t>FECHA PAGO</t>
  </si>
  <si>
    <t>N0 PAGO</t>
  </si>
  <si>
    <t>FUENTE DE FINANCIAMIENTO</t>
  </si>
  <si>
    <t>Licdo. Geremias De Los Santos</t>
  </si>
  <si>
    <t>DEPOSITO</t>
  </si>
  <si>
    <t xml:space="preserve">PLAZA LAMA </t>
  </si>
  <si>
    <t>MUNDO ELECTRICO R&amp;R.SRL.</t>
  </si>
  <si>
    <t>pago</t>
  </si>
  <si>
    <t>MAURICIO MENDEZ FIGUEREO</t>
  </si>
  <si>
    <t>MDLS COMERCIAL SRL</t>
  </si>
  <si>
    <t>v/s</t>
  </si>
  <si>
    <t>LUIS ANGEL BELTRE PUJOLS</t>
  </si>
  <si>
    <t>DE LEON &amp; ASOCIADOS</t>
  </si>
  <si>
    <t>MIGUEL ENRIQUE CAMINERO AVILA</t>
  </si>
  <si>
    <t>INSUMOS MEDICOS DEL CARIBE</t>
  </si>
  <si>
    <t>GAROSS  PHARMA SRL</t>
  </si>
  <si>
    <t>AYUNTAMIENTO MUNICIPAL DE AZUA</t>
  </si>
  <si>
    <t>ISI ANGEIRO BONILLA MATOS</t>
  </si>
  <si>
    <t>TROPIGAS DOMINICANA</t>
  </si>
  <si>
    <t>WIMEZA ELECTRONIC</t>
  </si>
  <si>
    <t>SEAN DOMINICAN SRL</t>
  </si>
  <si>
    <t>MASTER CLEAN FBE IMPORT</t>
  </si>
  <si>
    <t>COPEM HOSPICLINIC</t>
  </si>
  <si>
    <t>TELELITE NETWORKS</t>
  </si>
  <si>
    <t>INSTITUTO NACIONAL DE AGUAS POTABLES Y ALCANTARILLADO (INAPA)</t>
  </si>
  <si>
    <t>SUGEM</t>
  </si>
  <si>
    <t>JOCASE S.A.</t>
  </si>
  <si>
    <t>IMPRESORA KR, SRL</t>
  </si>
  <si>
    <t>DIAMELAB SRL</t>
  </si>
  <si>
    <t>VANGUARDIA SALUD SRL</t>
  </si>
  <si>
    <t>GRUPO XERON MEDIC SRL</t>
  </si>
  <si>
    <t>YDEAN GRAPHIC SRL</t>
  </si>
  <si>
    <t>ALSEGA PHARMA SRL</t>
  </si>
  <si>
    <t>FRI FARMA SRL</t>
  </si>
  <si>
    <t>PROQUIA SRL</t>
  </si>
  <si>
    <t>INVERASIONES B J SRL</t>
  </si>
  <si>
    <t>DISTRIBUIDORA NACIONAL DE MEDICAMNTOS</t>
  </si>
  <si>
    <t>DISTRIBUIDORA BASULTO EIRL</t>
  </si>
  <si>
    <t>RALANSA EIRL</t>
  </si>
  <si>
    <t>MERCACHEM SRL</t>
  </si>
  <si>
    <t>CORAMCA SRL</t>
  </si>
  <si>
    <t>VENTAS DIVERSAS FARMACEUTICAS SRL</t>
  </si>
  <si>
    <t>EPX DOMINICANA SRL</t>
  </si>
  <si>
    <t>B1500000276/279/277</t>
  </si>
  <si>
    <t>B1500002018</t>
  </si>
  <si>
    <t>B1500000278</t>
  </si>
  <si>
    <t>B1500000079</t>
  </si>
  <si>
    <t>B1500001009/1033/1111/1060/1087/1135</t>
  </si>
  <si>
    <t>B1500000056</t>
  </si>
  <si>
    <t>E450000008915/8916</t>
  </si>
  <si>
    <t>B1500004124/4146/4121/4219/4556</t>
  </si>
  <si>
    <t>B1500004275/4218</t>
  </si>
  <si>
    <t>B1500004285/4335/ 4353/4358/4373/4392/4408/4411</t>
  </si>
  <si>
    <t>B1500000418/414/401/410 /409/411/417/415</t>
  </si>
  <si>
    <t>B1500000659/681</t>
  </si>
  <si>
    <t>B1500003282/3274/ 3189/ 3140/3108/3243/3231</t>
  </si>
  <si>
    <t>B1500000184/182/180/175</t>
  </si>
  <si>
    <t>E450000006060</t>
  </si>
  <si>
    <t>B1500000009/8</t>
  </si>
  <si>
    <t>B1500000012/14</t>
  </si>
  <si>
    <t>B1500000569</t>
  </si>
  <si>
    <t>B1500003072</t>
  </si>
  <si>
    <t>B1500002017/2000/2044</t>
  </si>
  <si>
    <t>B1500002030</t>
  </si>
  <si>
    <t>B1500000366/395/413/436</t>
  </si>
  <si>
    <t>B1500000009</t>
  </si>
  <si>
    <t>B1500000017</t>
  </si>
  <si>
    <t>B1500000157/158</t>
  </si>
  <si>
    <t>B1500000365</t>
  </si>
  <si>
    <t>B1500005722</t>
  </si>
  <si>
    <t>B1500000608</t>
  </si>
  <si>
    <t>B1500000615</t>
  </si>
  <si>
    <t>B1500000080</t>
  </si>
  <si>
    <t>B1500002470</t>
  </si>
  <si>
    <t>B1500000424</t>
  </si>
  <si>
    <t>B1500000317/259/300/261/223</t>
  </si>
  <si>
    <t>B1500000331/281/253/309/232/258/198/324</t>
  </si>
  <si>
    <t>B1500001575/1550</t>
  </si>
  <si>
    <t>B1500001571/1561/1591</t>
  </si>
  <si>
    <t>B1500000044/53</t>
  </si>
  <si>
    <t>B1500000050/48/46</t>
  </si>
  <si>
    <t>B1500000529</t>
  </si>
  <si>
    <t>B1500000181</t>
  </si>
  <si>
    <t>B1500004245/E450000000019</t>
  </si>
  <si>
    <t>B1500000690</t>
  </si>
  <si>
    <t>B1500004436/4405</t>
  </si>
  <si>
    <t>B1500002956</t>
  </si>
  <si>
    <t>PAGO</t>
  </si>
  <si>
    <t>02/01/2026</t>
  </si>
  <si>
    <t>07/01/2026</t>
  </si>
  <si>
    <t>08/01/2026</t>
  </si>
  <si>
    <t>19/01/2026</t>
  </si>
  <si>
    <t>20/01/2026</t>
  </si>
  <si>
    <t>23/01/2026</t>
  </si>
  <si>
    <t>27/01/2026</t>
  </si>
  <si>
    <t>29/01/2026</t>
  </si>
  <si>
    <t>30/01/2026</t>
  </si>
  <si>
    <t>14/11/2025 /22/12/2025/ 01/12/2025</t>
  </si>
  <si>
    <t>19/8/2025 /19/08/2025</t>
  </si>
  <si>
    <t>1/7/2024 /1/08/2024 /2/12/2024/ 1/10/2024 / 1/11/2024 /2/09/2024</t>
  </si>
  <si>
    <t>17/10/2025 /27/11/2025</t>
  </si>
  <si>
    <t>30/10/2025/ 9/05/2005/ 21/05/2025/ 2/4/2025/ 16/07/2025</t>
  </si>
  <si>
    <t>8/8/2025 /4/07/2025</t>
  </si>
  <si>
    <t>5/6/2024 / 27/08/2024</t>
  </si>
  <si>
    <t>16/12/2025 / 4/12/2025</t>
  </si>
  <si>
    <t>14/11/2025 /18/12/2025</t>
  </si>
  <si>
    <t>27/11/2024 /30/10/2024</t>
  </si>
  <si>
    <t>24/11/2025 /19/09/2025</t>
  </si>
  <si>
    <t>11/7/2025 7/07/2025</t>
  </si>
  <si>
    <t>12/9/2025 14/11/2025</t>
  </si>
  <si>
    <t>11/9/2025 15/07/2025</t>
  </si>
  <si>
    <t>12/8/2025 26/08/2025</t>
  </si>
  <si>
    <t>17/11/2025 / 10/4/2025</t>
  </si>
  <si>
    <t>26/3/2024 /11/12/2024</t>
  </si>
  <si>
    <t>2711/25</t>
  </si>
  <si>
    <t>3/9/2025 /27/06/2025</t>
  </si>
  <si>
    <t>4/12/2025 / 23/09/2025</t>
  </si>
  <si>
    <t>29/10/2025 10/12/2025</t>
  </si>
  <si>
    <t>2/12/2025 /18/12/2025</t>
  </si>
  <si>
    <t>17/11/2025 18/12/2025</t>
  </si>
  <si>
    <t>13/11/2025 /14/10/205</t>
  </si>
  <si>
    <t>4/8/2025 4/08/2025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</si>
</sst>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\ _P_t_s_-;\-* #,##0.00\ _P_t_s_-;_-* &quot;-&quot;??\ _P_t_s_-;_-@_-"/>
    <numFmt numFmtId="165" formatCode="_-* #,##0.00_-;\-* #,##0.00_-;_-* &quot;-&quot;??_-;_-@_-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name val="Calibri"/>
      <family val="2"/>
      <scheme val="minor"/>
    </font>
    <font>
      <sz val="10"/>
      <name val="Times New Roman"/>
      <family val="1"/>
    </font>
    <font>
      <sz val="10"/>
      <name val="Arial"/>
      <family val="2"/>
    </font>
    <font>
      <sz val="10"/>
      <color rgb="FFC00000"/>
      <name val="Times New Roman"/>
      <family val="1"/>
    </font>
    <font>
      <b/>
      <sz val="18"/>
      <color theme="1"/>
      <name val="Times New Roman"/>
      <family val="1"/>
    </font>
    <font>
      <sz val="11"/>
      <color theme="1"/>
      <name val="Cambria"/>
      <family val="1"/>
    </font>
    <font>
      <b/>
      <sz val="11"/>
      <color theme="1"/>
      <name val="Cambria"/>
      <family val="1"/>
    </font>
    <font>
      <b/>
      <sz val="16"/>
      <color theme="1"/>
      <name val="Cambria"/>
      <family val="1"/>
    </font>
    <font>
      <b/>
      <sz val="14"/>
      <color theme="1"/>
      <name val="Cambria"/>
      <family val="1"/>
    </font>
    <font>
      <sz val="12"/>
      <name val="Arial"/>
      <family val="2"/>
    </font>
    <font>
      <sz val="11"/>
      <name val="Cambria"/>
      <family val="1"/>
    </font>
    <font>
      <sz val="11"/>
      <color indexed="8"/>
      <name val="Calibri"/>
      <family val="2"/>
    </font>
    <font>
      <b/>
      <sz val="11"/>
      <name val="Cambria"/>
      <family val="1"/>
    </font>
    <font>
      <sz val="11"/>
      <name val="Calibri"/>
      <family val="2"/>
      <scheme val="minor"/>
    </font>
    <font>
      <b/>
      <sz val="20"/>
      <name val="Arial"/>
      <family val="2"/>
    </font>
    <font>
      <b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rgb="FFFF0000"/>
      <name val="Times New Roman"/>
      <family val="1"/>
    </font>
    <font>
      <sz val="10"/>
      <color rgb="FFFF0000"/>
      <name val="Arial"/>
      <family val="2"/>
    </font>
    <font>
      <b/>
      <sz val="11"/>
      <color rgb="FFFF0000"/>
      <name val="Cambria"/>
      <family val="1"/>
    </font>
    <font>
      <sz val="12"/>
      <color theme="1"/>
      <name val="Cambria"/>
      <family val="1"/>
    </font>
    <font>
      <sz val="12"/>
      <name val="Cambria"/>
      <family val="1"/>
    </font>
    <font>
      <sz val="8"/>
      <name val="Arial"/>
      <family val="2"/>
    </font>
    <font>
      <sz val="12"/>
      <color theme="2" tint="-0.89999084444715716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6" fillId="0" borderId="0"/>
    <xf numFmtId="0" fontId="6" fillId="0" borderId="0"/>
    <xf numFmtId="165" fontId="6" fillId="0" borderId="0" applyFont="0" applyFill="0" applyBorder="0" applyAlignment="0" applyProtection="0"/>
  </cellStyleXfs>
  <cellXfs count="75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center" vertical="center" wrapText="1"/>
    </xf>
    <xf numFmtId="14" fontId="7" fillId="3" borderId="1" xfId="0" applyNumberFormat="1" applyFont="1" applyFill="1" applyBorder="1" applyAlignment="1">
      <alignment horizontal="center" vertical="center" wrapText="1"/>
    </xf>
    <xf numFmtId="14" fontId="5" fillId="5" borderId="1" xfId="0" applyNumberFormat="1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9" fillId="0" borderId="0" xfId="0" applyFont="1"/>
    <xf numFmtId="0" fontId="10" fillId="0" borderId="0" xfId="0" applyFont="1" applyAlignment="1">
      <alignment horizontal="center"/>
    </xf>
    <xf numFmtId="0" fontId="10" fillId="0" borderId="1" xfId="0" applyFont="1" applyBorder="1" applyAlignment="1">
      <alignment horizontal="center"/>
    </xf>
    <xf numFmtId="0" fontId="12" fillId="7" borderId="1" xfId="0" applyFont="1" applyFill="1" applyBorder="1" applyAlignment="1">
      <alignment horizontal="center" wrapText="1"/>
    </xf>
    <xf numFmtId="0" fontId="14" fillId="3" borderId="0" xfId="0" applyFont="1" applyFill="1"/>
    <xf numFmtId="43" fontId="14" fillId="3" borderId="1" xfId="1" applyFont="1" applyFill="1" applyBorder="1"/>
    <xf numFmtId="0" fontId="14" fillId="3" borderId="1" xfId="0" applyFont="1" applyFill="1" applyBorder="1"/>
    <xf numFmtId="0" fontId="17" fillId="0" borderId="0" xfId="0" applyFont="1" applyAlignment="1">
      <alignment horizontal="right"/>
    </xf>
    <xf numFmtId="0" fontId="17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13" fillId="0" borderId="1" xfId="3" applyNumberFormat="1" applyFont="1" applyBorder="1" applyAlignment="1" applyProtection="1">
      <alignment horizontal="left" wrapText="1"/>
      <protection locked="0"/>
    </xf>
    <xf numFmtId="0" fontId="18" fillId="0" borderId="0" xfId="0" applyFont="1" applyAlignment="1">
      <alignment vertical="center"/>
    </xf>
    <xf numFmtId="0" fontId="19" fillId="0" borderId="0" xfId="0" applyFont="1"/>
    <xf numFmtId="0" fontId="20" fillId="0" borderId="0" xfId="0" applyFont="1" applyAlignment="1">
      <alignment horizontal="center"/>
    </xf>
    <xf numFmtId="0" fontId="9" fillId="3" borderId="0" xfId="0" applyFont="1" applyFill="1"/>
    <xf numFmtId="0" fontId="21" fillId="0" borderId="0" xfId="0" applyFont="1" applyAlignment="1">
      <alignment horizontal="center"/>
    </xf>
    <xf numFmtId="0" fontId="22" fillId="2" borderId="1" xfId="0" applyFont="1" applyFill="1" applyBorder="1" applyAlignment="1">
      <alignment horizontal="center" vertical="center" wrapText="1"/>
    </xf>
    <xf numFmtId="14" fontId="23" fillId="3" borderId="1" xfId="0" applyNumberFormat="1" applyFont="1" applyFill="1" applyBorder="1" applyAlignment="1">
      <alignment horizontal="left" vertical="center"/>
    </xf>
    <xf numFmtId="4" fontId="24" fillId="0" borderId="1" xfId="2" applyNumberFormat="1" applyFont="1" applyBorder="1" applyAlignment="1">
      <alignment horizontal="left" wrapText="1"/>
    </xf>
    <xf numFmtId="14" fontId="23" fillId="3" borderId="1" xfId="0" applyNumberFormat="1" applyFont="1" applyFill="1" applyBorder="1" applyAlignment="1">
      <alignment horizontal="left" vertical="center" wrapText="1"/>
    </xf>
    <xf numFmtId="14" fontId="23" fillId="3" borderId="1" xfId="0" applyNumberFormat="1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/>
    </xf>
    <xf numFmtId="0" fontId="21" fillId="0" borderId="0" xfId="0" applyFont="1"/>
    <xf numFmtId="0" fontId="22" fillId="2" borderId="1" xfId="0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left" vertical="center" wrapText="1"/>
    </xf>
    <xf numFmtId="14" fontId="23" fillId="3" borderId="2" xfId="0" applyNumberFormat="1" applyFont="1" applyFill="1" applyBorder="1" applyAlignment="1">
      <alignment horizontal="left" vertical="center" wrapText="1"/>
    </xf>
    <xf numFmtId="0" fontId="23" fillId="3" borderId="1" xfId="0" applyFont="1" applyFill="1" applyBorder="1" applyAlignment="1">
      <alignment vertical="center" wrapText="1"/>
    </xf>
    <xf numFmtId="0" fontId="22" fillId="0" borderId="0" xfId="0" applyFont="1"/>
    <xf numFmtId="43" fontId="21" fillId="0" borderId="0" xfId="1" applyFont="1"/>
    <xf numFmtId="43" fontId="22" fillId="2" borderId="1" xfId="1" applyFont="1" applyFill="1" applyBorder="1" applyAlignment="1">
      <alignment horizontal="center" vertical="center" wrapText="1"/>
    </xf>
    <xf numFmtId="43" fontId="23" fillId="3" borderId="1" xfId="1" applyFont="1" applyFill="1" applyBorder="1" applyAlignment="1">
      <alignment wrapText="1"/>
    </xf>
    <xf numFmtId="43" fontId="23" fillId="3" borderId="1" xfId="1" applyFont="1" applyFill="1" applyBorder="1" applyAlignment="1">
      <alignment vertical="center" wrapText="1"/>
    </xf>
    <xf numFmtId="43" fontId="23" fillId="3" borderId="2" xfId="1" applyFont="1" applyFill="1" applyBorder="1" applyAlignment="1">
      <alignment vertical="center" wrapText="1"/>
    </xf>
    <xf numFmtId="43" fontId="22" fillId="0" borderId="1" xfId="1" applyFont="1" applyBorder="1"/>
    <xf numFmtId="0" fontId="25" fillId="0" borderId="0" xfId="0" applyFont="1" applyAlignment="1">
      <alignment horizontal="center"/>
    </xf>
    <xf numFmtId="0" fontId="13" fillId="0" borderId="1" xfId="3" applyFont="1" applyBorder="1" applyAlignment="1" applyProtection="1">
      <alignment horizontal="left" vertical="center" wrapText="1"/>
      <protection locked="0"/>
    </xf>
    <xf numFmtId="0" fontId="13" fillId="0" borderId="1" xfId="0" applyFont="1" applyBorder="1" applyAlignment="1" applyProtection="1">
      <alignment vertical="center" wrapText="1"/>
      <protection locked="0"/>
    </xf>
    <xf numFmtId="4" fontId="13" fillId="0" borderId="1" xfId="5" applyNumberFormat="1" applyFont="1" applyFill="1" applyBorder="1" applyAlignment="1" applyProtection="1">
      <alignment horizontal="right" vertical="center" wrapText="1"/>
      <protection locked="0"/>
    </xf>
    <xf numFmtId="0" fontId="12" fillId="3" borderId="1" xfId="0" applyFont="1" applyFill="1" applyBorder="1" applyAlignment="1">
      <alignment horizontal="center"/>
    </xf>
    <xf numFmtId="0" fontId="0" fillId="0" borderId="0" xfId="0" applyFont="1" applyAlignment="1">
      <alignment horizontal="right"/>
    </xf>
    <xf numFmtId="0" fontId="0" fillId="0" borderId="0" xfId="0" applyFont="1"/>
    <xf numFmtId="0" fontId="26" fillId="4" borderId="1" xfId="0" applyFont="1" applyFill="1" applyBorder="1" applyAlignment="1">
      <alignment horizontal="center" wrapText="1"/>
    </xf>
    <xf numFmtId="0" fontId="27" fillId="4" borderId="1" xfId="0" applyFont="1" applyFill="1" applyBorder="1" applyAlignment="1">
      <alignment horizontal="center" wrapText="1"/>
    </xf>
    <xf numFmtId="0" fontId="28" fillId="0" borderId="1" xfId="3" applyFont="1" applyBorder="1" applyAlignment="1" applyProtection="1">
      <alignment wrapText="1"/>
      <protection locked="0"/>
    </xf>
    <xf numFmtId="14" fontId="13" fillId="0" borderId="6" xfId="3" applyNumberFormat="1" applyFont="1" applyBorder="1" applyAlignment="1" applyProtection="1">
      <alignment horizontal="center" vertical="center" wrapText="1"/>
      <protection locked="0"/>
    </xf>
    <xf numFmtId="14" fontId="13" fillId="0" borderId="1" xfId="3" applyNumberFormat="1" applyFont="1" applyBorder="1" applyAlignment="1" applyProtection="1">
      <alignment horizontal="center" vertical="center" wrapText="1"/>
      <protection locked="0"/>
    </xf>
    <xf numFmtId="14" fontId="29" fillId="0" borderId="1" xfId="3" applyNumberFormat="1" applyFont="1" applyBorder="1" applyAlignment="1">
      <alignment horizontal="center" wrapText="1"/>
    </xf>
    <xf numFmtId="14" fontId="13" fillId="0" borderId="1" xfId="3" applyNumberFormat="1" applyFont="1" applyBorder="1" applyAlignment="1">
      <alignment horizontal="center" wrapText="1"/>
    </xf>
    <xf numFmtId="14" fontId="13" fillId="0" borderId="1" xfId="3" applyNumberFormat="1" applyFont="1" applyBorder="1" applyAlignment="1" applyProtection="1">
      <alignment horizontal="center" wrapText="1"/>
      <protection locked="0"/>
    </xf>
    <xf numFmtId="0" fontId="11" fillId="6" borderId="2" xfId="0" applyFont="1" applyFill="1" applyBorder="1" applyAlignment="1">
      <alignment horizontal="center" vertical="center"/>
    </xf>
    <xf numFmtId="0" fontId="11" fillId="6" borderId="2" xfId="0" applyFont="1" applyFill="1" applyBorder="1" applyAlignment="1">
      <alignment horizontal="center" vertical="center" wrapText="1"/>
    </xf>
    <xf numFmtId="43" fontId="11" fillId="6" borderId="2" xfId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/>
    </xf>
    <xf numFmtId="0" fontId="11" fillId="7" borderId="2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/>
    </xf>
    <xf numFmtId="14" fontId="17" fillId="0" borderId="1" xfId="0" applyNumberFormat="1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1" xfId="0" applyFont="1" applyBorder="1"/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8" fillId="0" borderId="0" xfId="0" applyFont="1" applyAlignment="1">
      <alignment horizontal="center" vertical="center"/>
    </xf>
  </cellXfs>
  <cellStyles count="9">
    <cellStyle name="Comma 2" xfId="5" xr:uid="{00000000-0005-0000-0000-000000000000}"/>
    <cellStyle name="Millares" xfId="1" builtinId="3"/>
    <cellStyle name="Millares 4" xfId="4" xr:uid="{00000000-0005-0000-0000-000002000000}"/>
    <cellStyle name="Millares 7" xfId="8" xr:uid="{00000000-0005-0000-0000-000003000000}"/>
    <cellStyle name="Millares_29 feb DESEMBOLSO2004 2 2" xfId="2" xr:uid="{00000000-0005-0000-0000-000004000000}"/>
    <cellStyle name="Normal" xfId="0" builtinId="0"/>
    <cellStyle name="Normal 2" xfId="6" xr:uid="{00000000-0005-0000-0000-000006000000}"/>
    <cellStyle name="Normal 2 2 2" xfId="7" xr:uid="{00000000-0005-0000-0000-000007000000}"/>
    <cellStyle name="Normal 3" xfId="3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59</xdr:row>
      <xdr:rowOff>116417</xdr:rowOff>
    </xdr:from>
    <xdr:to>
      <xdr:col>2</xdr:col>
      <xdr:colOff>2634211</xdr:colOff>
      <xdr:row>63</xdr:row>
      <xdr:rowOff>175235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A92506C-D5C3-4700-AAC3-729070B301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60017" y="306917"/>
          <a:ext cx="2638975" cy="8208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19"/>
  <sheetViews>
    <sheetView tabSelected="1" topLeftCell="C59" zoomScale="80" zoomScaleNormal="80" workbookViewId="0">
      <selection activeCell="E133" sqref="E133"/>
    </sheetView>
  </sheetViews>
  <sheetFormatPr baseColWidth="10" defaultColWidth="11.42578125" defaultRowHeight="15" x14ac:dyDescent="0.25"/>
  <cols>
    <col min="1" max="1" width="2.140625" hidden="1" customWidth="1"/>
    <col min="2" max="2" width="67.42578125" style="34" customWidth="1"/>
    <col min="3" max="3" width="55.85546875" style="20" customWidth="1"/>
    <col min="4" max="4" width="59.7109375" style="27" customWidth="1"/>
    <col min="5" max="5" width="78.28515625" customWidth="1"/>
    <col min="6" max="6" width="25.7109375" style="34" customWidth="1"/>
    <col min="7" max="7" width="0" hidden="1" customWidth="1"/>
    <col min="8" max="8" width="11.42578125" hidden="1" customWidth="1"/>
    <col min="9" max="9" width="0" hidden="1" customWidth="1"/>
    <col min="10" max="10" width="28.7109375" customWidth="1"/>
    <col min="11" max="11" width="13.28515625" hidden="1" customWidth="1"/>
    <col min="12" max="12" width="1" hidden="1" customWidth="1"/>
    <col min="13" max="13" width="17.7109375" customWidth="1"/>
    <col min="14" max="14" width="13" customWidth="1"/>
    <col min="15" max="16" width="0" hidden="1" customWidth="1"/>
    <col min="17" max="17" width="11.42578125" customWidth="1"/>
  </cols>
  <sheetData>
    <row r="1" spans="2:6" hidden="1" x14ac:dyDescent="0.25">
      <c r="E1" t="s">
        <v>75</v>
      </c>
      <c r="F1" s="40"/>
    </row>
    <row r="2" spans="2:6" hidden="1" x14ac:dyDescent="0.25">
      <c r="F2" s="40"/>
    </row>
    <row r="3" spans="2:6" hidden="1" x14ac:dyDescent="0.25">
      <c r="F3" s="40"/>
    </row>
    <row r="4" spans="2:6" ht="15" hidden="1" customHeight="1" x14ac:dyDescent="0.25">
      <c r="C4" s="70"/>
      <c r="D4" s="70"/>
      <c r="E4" s="70"/>
      <c r="F4" s="70"/>
    </row>
    <row r="5" spans="2:6" hidden="1" x14ac:dyDescent="0.25">
      <c r="F5" s="40"/>
    </row>
    <row r="6" spans="2:6" hidden="1" x14ac:dyDescent="0.25">
      <c r="B6" s="35" t="s">
        <v>0</v>
      </c>
      <c r="C6" s="1" t="s">
        <v>1</v>
      </c>
      <c r="D6" s="28" t="s">
        <v>2</v>
      </c>
      <c r="E6" s="1" t="s">
        <v>3</v>
      </c>
      <c r="F6" s="41" t="s">
        <v>4</v>
      </c>
    </row>
    <row r="7" spans="2:6" hidden="1" x14ac:dyDescent="0.25">
      <c r="B7" s="36" t="s">
        <v>5</v>
      </c>
      <c r="C7" s="2">
        <v>44725</v>
      </c>
      <c r="D7" s="29" t="s">
        <v>6</v>
      </c>
      <c r="E7" s="3" t="s">
        <v>7</v>
      </c>
      <c r="F7" s="42">
        <v>4753713.72</v>
      </c>
    </row>
    <row r="8" spans="2:6" hidden="1" x14ac:dyDescent="0.25">
      <c r="B8" s="36" t="s">
        <v>8</v>
      </c>
      <c r="C8" s="2">
        <v>44687</v>
      </c>
      <c r="D8" s="29" t="s">
        <v>9</v>
      </c>
      <c r="E8" s="3" t="s">
        <v>7</v>
      </c>
      <c r="F8" s="42">
        <v>211515.91</v>
      </c>
    </row>
    <row r="9" spans="2:6" hidden="1" x14ac:dyDescent="0.25">
      <c r="B9" s="36" t="s">
        <v>10</v>
      </c>
      <c r="C9" s="2">
        <v>44691</v>
      </c>
      <c r="D9" s="29" t="s">
        <v>11</v>
      </c>
      <c r="E9" s="3" t="s">
        <v>7</v>
      </c>
      <c r="F9" s="42">
        <v>80991.679999999993</v>
      </c>
    </row>
    <row r="10" spans="2:6" hidden="1" x14ac:dyDescent="0.25">
      <c r="B10" s="36" t="s">
        <v>10</v>
      </c>
      <c r="C10" s="2" t="s">
        <v>12</v>
      </c>
      <c r="D10" s="29" t="s">
        <v>13</v>
      </c>
      <c r="E10" s="3" t="s">
        <v>7</v>
      </c>
      <c r="F10" s="42">
        <v>16310.55</v>
      </c>
    </row>
    <row r="11" spans="2:6" ht="38.25" hidden="1" customHeight="1" x14ac:dyDescent="0.25">
      <c r="B11" s="36" t="s">
        <v>5</v>
      </c>
      <c r="C11" s="2">
        <v>44769</v>
      </c>
      <c r="D11" s="29" t="s">
        <v>14</v>
      </c>
      <c r="E11" s="3" t="s">
        <v>7</v>
      </c>
      <c r="F11" s="42">
        <v>3954322.69</v>
      </c>
    </row>
    <row r="12" spans="2:6" hidden="1" x14ac:dyDescent="0.25">
      <c r="B12" s="36" t="s">
        <v>15</v>
      </c>
      <c r="C12" s="2">
        <v>44746</v>
      </c>
      <c r="D12" s="29" t="s">
        <v>16</v>
      </c>
      <c r="E12" s="3" t="s">
        <v>7</v>
      </c>
      <c r="F12" s="42">
        <v>766074.46</v>
      </c>
    </row>
    <row r="13" spans="2:6" ht="28.5" hidden="1" customHeight="1" x14ac:dyDescent="0.25">
      <c r="B13" s="36" t="s">
        <v>17</v>
      </c>
      <c r="C13" s="2">
        <v>44768</v>
      </c>
      <c r="D13" s="29" t="s">
        <v>18</v>
      </c>
      <c r="E13" s="3" t="s">
        <v>7</v>
      </c>
      <c r="F13" s="42">
        <v>149270.57999999999</v>
      </c>
    </row>
    <row r="14" spans="2:6" ht="28.5" hidden="1" customHeight="1" x14ac:dyDescent="0.25">
      <c r="B14" s="36" t="s">
        <v>19</v>
      </c>
      <c r="C14" s="2">
        <v>44757</v>
      </c>
      <c r="D14" s="30" t="s">
        <v>20</v>
      </c>
      <c r="E14" s="3" t="s">
        <v>7</v>
      </c>
      <c r="F14" s="42">
        <v>1316450</v>
      </c>
    </row>
    <row r="15" spans="2:6" hidden="1" x14ac:dyDescent="0.25">
      <c r="B15" s="36" t="s">
        <v>21</v>
      </c>
      <c r="C15" s="4">
        <v>44739</v>
      </c>
      <c r="D15" s="29" t="s">
        <v>22</v>
      </c>
      <c r="E15" s="3" t="s">
        <v>7</v>
      </c>
      <c r="F15" s="43">
        <v>37122.410000000003</v>
      </c>
    </row>
    <row r="16" spans="2:6" hidden="1" x14ac:dyDescent="0.25">
      <c r="B16" s="36" t="s">
        <v>23</v>
      </c>
      <c r="C16" s="5">
        <v>44754</v>
      </c>
      <c r="D16" s="30" t="s">
        <v>24</v>
      </c>
      <c r="E16" s="3" t="s">
        <v>7</v>
      </c>
      <c r="F16" s="43">
        <v>122944</v>
      </c>
    </row>
    <row r="17" spans="2:6" hidden="1" x14ac:dyDescent="0.25">
      <c r="B17" s="36" t="s">
        <v>25</v>
      </c>
      <c r="C17" s="4">
        <v>44761</v>
      </c>
      <c r="D17" s="30" t="s">
        <v>26</v>
      </c>
      <c r="E17" s="3" t="s">
        <v>7</v>
      </c>
      <c r="F17" s="43">
        <v>108480</v>
      </c>
    </row>
    <row r="18" spans="2:6" hidden="1" x14ac:dyDescent="0.25">
      <c r="B18" s="36" t="s">
        <v>27</v>
      </c>
      <c r="C18" s="4">
        <v>44734</v>
      </c>
      <c r="D18" s="30" t="s">
        <v>28</v>
      </c>
      <c r="E18" s="3" t="s">
        <v>7</v>
      </c>
      <c r="F18" s="44">
        <v>1136441</v>
      </c>
    </row>
    <row r="19" spans="2:6" hidden="1" x14ac:dyDescent="0.25">
      <c r="B19" s="36" t="s">
        <v>29</v>
      </c>
      <c r="C19" s="4">
        <v>44747</v>
      </c>
      <c r="D19" s="29" t="s">
        <v>30</v>
      </c>
      <c r="E19" s="3" t="s">
        <v>7</v>
      </c>
      <c r="F19" s="44">
        <v>400705.75</v>
      </c>
    </row>
    <row r="20" spans="2:6" hidden="1" x14ac:dyDescent="0.25">
      <c r="B20" s="36" t="s">
        <v>31</v>
      </c>
      <c r="C20" s="4">
        <v>44760</v>
      </c>
      <c r="D20" s="30" t="s">
        <v>32</v>
      </c>
      <c r="E20" s="3" t="s">
        <v>7</v>
      </c>
      <c r="F20" s="44">
        <v>1034967</v>
      </c>
    </row>
    <row r="21" spans="2:6" hidden="1" x14ac:dyDescent="0.25">
      <c r="B21" s="36" t="s">
        <v>33</v>
      </c>
      <c r="C21" s="4">
        <v>44769</v>
      </c>
      <c r="D21" s="30" t="s">
        <v>34</v>
      </c>
      <c r="E21" s="3" t="s">
        <v>7</v>
      </c>
      <c r="F21" s="44">
        <v>113000</v>
      </c>
    </row>
    <row r="22" spans="2:6" hidden="1" x14ac:dyDescent="0.25">
      <c r="B22" s="36" t="s">
        <v>35</v>
      </c>
      <c r="C22" s="4">
        <v>44712</v>
      </c>
      <c r="D22" s="30" t="s">
        <v>36</v>
      </c>
      <c r="E22" s="3" t="s">
        <v>7</v>
      </c>
      <c r="F22" s="44">
        <v>41668.269999999997</v>
      </c>
    </row>
    <row r="23" spans="2:6" hidden="1" x14ac:dyDescent="0.25">
      <c r="B23" s="36" t="s">
        <v>37</v>
      </c>
      <c r="C23" s="6"/>
      <c r="D23" s="30" t="s">
        <v>38</v>
      </c>
      <c r="E23" s="3" t="s">
        <v>7</v>
      </c>
      <c r="F23" s="44">
        <v>996203.21</v>
      </c>
    </row>
    <row r="24" spans="2:6" hidden="1" x14ac:dyDescent="0.25">
      <c r="B24" s="36" t="s">
        <v>39</v>
      </c>
      <c r="C24" s="5">
        <v>44761</v>
      </c>
      <c r="D24" s="30" t="s">
        <v>40</v>
      </c>
      <c r="E24" s="3" t="s">
        <v>7</v>
      </c>
      <c r="F24" s="44">
        <v>384200</v>
      </c>
    </row>
    <row r="25" spans="2:6" hidden="1" x14ac:dyDescent="0.25">
      <c r="B25" s="36" t="s">
        <v>41</v>
      </c>
      <c r="C25" s="5">
        <v>44713</v>
      </c>
      <c r="D25" s="30" t="s">
        <v>42</v>
      </c>
      <c r="E25" s="3" t="s">
        <v>7</v>
      </c>
      <c r="F25" s="44">
        <v>287610</v>
      </c>
    </row>
    <row r="26" spans="2:6" hidden="1" x14ac:dyDescent="0.25">
      <c r="B26" s="36" t="s">
        <v>43</v>
      </c>
      <c r="C26" s="5">
        <v>44734</v>
      </c>
      <c r="D26" s="30" t="s">
        <v>44</v>
      </c>
      <c r="E26" s="3" t="s">
        <v>7</v>
      </c>
      <c r="F26" s="44">
        <v>258618</v>
      </c>
    </row>
    <row r="27" spans="2:6" hidden="1" x14ac:dyDescent="0.25">
      <c r="B27" s="36" t="s">
        <v>45</v>
      </c>
      <c r="C27" s="5">
        <v>44754</v>
      </c>
      <c r="D27" s="30" t="s">
        <v>46</v>
      </c>
      <c r="E27" s="3" t="s">
        <v>7</v>
      </c>
      <c r="F27" s="44">
        <v>339000</v>
      </c>
    </row>
    <row r="28" spans="2:6" hidden="1" x14ac:dyDescent="0.25">
      <c r="B28" s="37"/>
      <c r="C28" s="7"/>
      <c r="D28" s="30"/>
      <c r="E28" s="3"/>
      <c r="F28" s="44"/>
    </row>
    <row r="29" spans="2:6" ht="24.95" hidden="1" customHeight="1" x14ac:dyDescent="0.25">
      <c r="B29" s="37"/>
      <c r="C29" s="7"/>
      <c r="D29" s="30"/>
      <c r="E29" s="3"/>
      <c r="F29" s="44"/>
    </row>
    <row r="30" spans="2:6" ht="24.95" hidden="1" customHeight="1" x14ac:dyDescent="0.25">
      <c r="B30" s="37"/>
      <c r="C30" s="7"/>
      <c r="D30" s="30"/>
      <c r="E30" s="3"/>
      <c r="F30" s="44"/>
    </row>
    <row r="31" spans="2:6" ht="24.95" hidden="1" customHeight="1" x14ac:dyDescent="0.25">
      <c r="B31" s="37"/>
      <c r="C31" s="7"/>
      <c r="D31" s="30"/>
      <c r="E31" s="3"/>
      <c r="F31" s="44"/>
    </row>
    <row r="32" spans="2:6" ht="24.95" hidden="1" customHeight="1" x14ac:dyDescent="0.25">
      <c r="B32" s="37"/>
      <c r="C32" s="7"/>
      <c r="D32" s="30"/>
      <c r="E32" s="3"/>
      <c r="F32" s="44"/>
    </row>
    <row r="33" spans="2:6" ht="24.95" hidden="1" customHeight="1" x14ac:dyDescent="0.25">
      <c r="B33" s="37"/>
      <c r="C33" s="7"/>
      <c r="D33" s="30"/>
      <c r="E33" s="3"/>
      <c r="F33" s="44"/>
    </row>
    <row r="34" spans="2:6" ht="24.95" hidden="1" customHeight="1" x14ac:dyDescent="0.25">
      <c r="B34" s="37"/>
      <c r="C34" s="7"/>
      <c r="D34" s="30"/>
      <c r="E34" s="3"/>
      <c r="F34" s="44"/>
    </row>
    <row r="35" spans="2:6" ht="24.95" hidden="1" customHeight="1" x14ac:dyDescent="0.25">
      <c r="B35" s="37"/>
      <c r="C35" s="7"/>
      <c r="D35" s="30"/>
      <c r="E35" s="3"/>
      <c r="F35" s="44"/>
    </row>
    <row r="36" spans="2:6" ht="24.95" hidden="1" customHeight="1" x14ac:dyDescent="0.25">
      <c r="B36" s="37"/>
      <c r="C36" s="7"/>
      <c r="D36" s="30"/>
      <c r="E36" s="3"/>
      <c r="F36" s="44"/>
    </row>
    <row r="37" spans="2:6" ht="24.95" hidden="1" customHeight="1" x14ac:dyDescent="0.25">
      <c r="B37" s="37"/>
      <c r="C37" s="7"/>
      <c r="D37" s="30"/>
      <c r="E37" s="3"/>
      <c r="F37" s="44"/>
    </row>
    <row r="38" spans="2:6" ht="24.95" hidden="1" customHeight="1" x14ac:dyDescent="0.25">
      <c r="B38" s="37"/>
      <c r="C38" s="7"/>
      <c r="D38" s="30"/>
      <c r="E38" s="3"/>
      <c r="F38" s="44"/>
    </row>
    <row r="39" spans="2:6" hidden="1" x14ac:dyDescent="0.25">
      <c r="B39" s="37"/>
      <c r="C39" s="7"/>
      <c r="D39" s="31"/>
      <c r="E39" s="3"/>
      <c r="F39" s="44"/>
    </row>
    <row r="40" spans="2:6" hidden="1" x14ac:dyDescent="0.25">
      <c r="B40" s="37"/>
      <c r="C40" s="7"/>
      <c r="D40" s="31"/>
      <c r="E40" s="3"/>
      <c r="F40" s="44"/>
    </row>
    <row r="41" spans="2:6" hidden="1" x14ac:dyDescent="0.25">
      <c r="B41" s="37"/>
      <c r="C41" s="7"/>
      <c r="D41" s="31"/>
      <c r="E41" s="3"/>
      <c r="F41" s="44"/>
    </row>
    <row r="42" spans="2:6" hidden="1" x14ac:dyDescent="0.25">
      <c r="B42" s="36"/>
      <c r="C42" s="7"/>
      <c r="D42" s="31"/>
      <c r="E42" s="3"/>
      <c r="F42" s="44"/>
    </row>
    <row r="43" spans="2:6" hidden="1" x14ac:dyDescent="0.25">
      <c r="B43" s="36" t="s">
        <v>47</v>
      </c>
      <c r="C43" s="5">
        <v>44770</v>
      </c>
      <c r="D43" s="31" t="s">
        <v>48</v>
      </c>
      <c r="E43" s="3" t="s">
        <v>7</v>
      </c>
      <c r="F43" s="44">
        <v>91699.05</v>
      </c>
    </row>
    <row r="44" spans="2:6" hidden="1" x14ac:dyDescent="0.25">
      <c r="B44" s="36" t="s">
        <v>49</v>
      </c>
      <c r="C44" s="5">
        <v>44785</v>
      </c>
      <c r="D44" s="31" t="s">
        <v>50</v>
      </c>
      <c r="E44" s="3" t="s">
        <v>7</v>
      </c>
      <c r="F44" s="44">
        <v>38420</v>
      </c>
    </row>
    <row r="45" spans="2:6" hidden="1" x14ac:dyDescent="0.25">
      <c r="B45" s="36"/>
      <c r="C45" s="5"/>
      <c r="D45" s="32"/>
      <c r="E45" s="3"/>
      <c r="F45" s="44"/>
    </row>
    <row r="46" spans="2:6" hidden="1" x14ac:dyDescent="0.25">
      <c r="B46" s="38"/>
      <c r="C46" s="5"/>
      <c r="D46" s="32"/>
      <c r="E46" s="3"/>
      <c r="F46" s="44"/>
    </row>
    <row r="47" spans="2:6" hidden="1" x14ac:dyDescent="0.25">
      <c r="B47" s="38"/>
      <c r="C47" s="5"/>
      <c r="D47" s="32"/>
      <c r="E47" s="3"/>
      <c r="F47" s="44"/>
    </row>
    <row r="48" spans="2:6" ht="15" hidden="1" customHeight="1" x14ac:dyDescent="0.25">
      <c r="B48" s="71" t="s">
        <v>51</v>
      </c>
      <c r="C48" s="72"/>
      <c r="D48" s="72"/>
      <c r="E48" s="73"/>
      <c r="F48" s="45">
        <f>SUM(F7:F47)</f>
        <v>16639728.279999997</v>
      </c>
    </row>
    <row r="49" spans="2:6" hidden="1" x14ac:dyDescent="0.25"/>
    <row r="50" spans="2:6" hidden="1" x14ac:dyDescent="0.25">
      <c r="B50" s="39" t="s">
        <v>52</v>
      </c>
      <c r="C50" s="21" t="s">
        <v>53</v>
      </c>
      <c r="D50" s="33"/>
      <c r="F50" s="33" t="s">
        <v>54</v>
      </c>
    </row>
    <row r="51" spans="2:6" hidden="1" x14ac:dyDescent="0.25">
      <c r="F51" s="27"/>
    </row>
    <row r="52" spans="2:6" hidden="1" x14ac:dyDescent="0.25">
      <c r="B52" s="34" t="s">
        <v>55</v>
      </c>
      <c r="C52" s="20" t="s">
        <v>56</v>
      </c>
      <c r="F52" s="27" t="s">
        <v>57</v>
      </c>
    </row>
    <row r="53" spans="2:6" hidden="1" x14ac:dyDescent="0.25">
      <c r="B53" s="39" t="s">
        <v>58</v>
      </c>
      <c r="C53" s="21" t="s">
        <v>59</v>
      </c>
      <c r="D53" s="33"/>
      <c r="F53" s="33" t="s">
        <v>60</v>
      </c>
    </row>
    <row r="54" spans="2:6" hidden="1" x14ac:dyDescent="0.25">
      <c r="B54" s="34" t="s">
        <v>61</v>
      </c>
      <c r="C54" s="20" t="s">
        <v>62</v>
      </c>
      <c r="F54" s="27" t="s">
        <v>63</v>
      </c>
    </row>
    <row r="55" spans="2:6" hidden="1" x14ac:dyDescent="0.25">
      <c r="F55" s="40"/>
    </row>
    <row r="56" spans="2:6" hidden="1" x14ac:dyDescent="0.25"/>
    <row r="57" spans="2:6" hidden="1" x14ac:dyDescent="0.25"/>
    <row r="58" spans="2:6" hidden="1" x14ac:dyDescent="0.25"/>
    <row r="61" spans="2:6" x14ac:dyDescent="0.25">
      <c r="D61" s="27" t="s">
        <v>64</v>
      </c>
    </row>
    <row r="63" spans="2:6" x14ac:dyDescent="0.25">
      <c r="F63" s="40"/>
    </row>
    <row r="64" spans="2:6" x14ac:dyDescent="0.25">
      <c r="F64" s="40"/>
    </row>
    <row r="65" spans="2:16" x14ac:dyDescent="0.25">
      <c r="F65" s="40"/>
    </row>
    <row r="66" spans="2:16" ht="22.5" x14ac:dyDescent="0.25">
      <c r="C66" s="74"/>
      <c r="D66" s="74"/>
      <c r="E66" s="74"/>
      <c r="F66" s="74"/>
    </row>
    <row r="67" spans="2:16" x14ac:dyDescent="0.25">
      <c r="F67" s="40"/>
    </row>
    <row r="68" spans="2:16" s="11" customFormat="1" ht="54" x14ac:dyDescent="0.25">
      <c r="B68" s="61" t="s">
        <v>0</v>
      </c>
      <c r="C68" s="62" t="s">
        <v>1</v>
      </c>
      <c r="D68" s="62" t="s">
        <v>2</v>
      </c>
      <c r="E68" s="62" t="s">
        <v>3</v>
      </c>
      <c r="F68" s="63" t="s">
        <v>65</v>
      </c>
      <c r="G68" s="26"/>
      <c r="H68" s="12" t="s">
        <v>66</v>
      </c>
      <c r="I68" s="64" t="s">
        <v>67</v>
      </c>
      <c r="J68" s="65" t="s">
        <v>68</v>
      </c>
      <c r="K68" s="13" t="s">
        <v>69</v>
      </c>
      <c r="M68" s="14" t="s">
        <v>70</v>
      </c>
      <c r="N68" s="51"/>
      <c r="O68" s="52"/>
      <c r="P68" s="52"/>
    </row>
    <row r="69" spans="2:16" s="19" customFormat="1" ht="78" customHeight="1" x14ac:dyDescent="0.25">
      <c r="B69" s="47" t="s">
        <v>79</v>
      </c>
      <c r="C69" s="59" t="s">
        <v>165</v>
      </c>
      <c r="D69" s="48" t="s">
        <v>111</v>
      </c>
      <c r="E69" s="53" t="s">
        <v>155</v>
      </c>
      <c r="F69" s="49">
        <v>358500</v>
      </c>
      <c r="G69" s="17"/>
      <c r="H69" s="66"/>
      <c r="I69" s="16"/>
      <c r="J69" s="57" t="s">
        <v>156</v>
      </c>
      <c r="K69" s="17"/>
      <c r="L69" s="15"/>
      <c r="M69" s="50" t="s">
        <v>78</v>
      </c>
      <c r="N69" s="18"/>
    </row>
    <row r="70" spans="2:16" s="19" customFormat="1" ht="78" customHeight="1" x14ac:dyDescent="0.25">
      <c r="B70" s="47" t="s">
        <v>80</v>
      </c>
      <c r="C70" s="67">
        <v>45974</v>
      </c>
      <c r="D70" s="48" t="s">
        <v>112</v>
      </c>
      <c r="E70" s="53" t="s">
        <v>155</v>
      </c>
      <c r="F70" s="49">
        <v>44757.57</v>
      </c>
      <c r="G70" s="17"/>
      <c r="H70" s="66"/>
      <c r="I70" s="16"/>
      <c r="J70" s="57" t="s">
        <v>156</v>
      </c>
      <c r="K70" s="17"/>
      <c r="L70" s="15"/>
      <c r="M70" s="50" t="s">
        <v>78</v>
      </c>
      <c r="N70" s="18"/>
    </row>
    <row r="71" spans="2:16" s="19" customFormat="1" ht="78" customHeight="1" x14ac:dyDescent="0.25">
      <c r="B71" s="47" t="s">
        <v>79</v>
      </c>
      <c r="C71" s="60">
        <v>45987</v>
      </c>
      <c r="D71" s="48" t="s">
        <v>113</v>
      </c>
      <c r="E71" s="53" t="s">
        <v>155</v>
      </c>
      <c r="F71" s="49">
        <v>178500</v>
      </c>
      <c r="G71" s="17"/>
      <c r="H71" s="66"/>
      <c r="I71" s="16"/>
      <c r="J71" s="57" t="s">
        <v>157</v>
      </c>
      <c r="K71" s="17"/>
      <c r="L71" s="15"/>
      <c r="M71" s="50" t="s">
        <v>78</v>
      </c>
      <c r="N71" s="18"/>
    </row>
    <row r="72" spans="2:16" s="19" customFormat="1" ht="78" customHeight="1" x14ac:dyDescent="0.25">
      <c r="B72" s="47" t="s">
        <v>81</v>
      </c>
      <c r="C72" s="60">
        <v>45922</v>
      </c>
      <c r="D72" s="48" t="s">
        <v>114</v>
      </c>
      <c r="E72" s="53" t="s">
        <v>155</v>
      </c>
      <c r="F72" s="49">
        <v>93744</v>
      </c>
      <c r="G72" s="17"/>
      <c r="H72" s="66"/>
      <c r="I72" s="16"/>
      <c r="J72" s="57" t="s">
        <v>157</v>
      </c>
      <c r="K72" s="17"/>
      <c r="L72" s="15"/>
      <c r="M72" s="50" t="s">
        <v>78</v>
      </c>
      <c r="N72" s="18"/>
    </row>
    <row r="73" spans="2:16" s="19" customFormat="1" ht="78" customHeight="1" x14ac:dyDescent="0.25">
      <c r="B73" s="47" t="s">
        <v>82</v>
      </c>
      <c r="C73" s="60" t="s">
        <v>166</v>
      </c>
      <c r="D73" s="22">
        <v>45876</v>
      </c>
      <c r="E73" s="53" t="s">
        <v>155</v>
      </c>
      <c r="F73" s="49">
        <v>297585.5</v>
      </c>
      <c r="G73" s="17"/>
      <c r="H73" s="66"/>
      <c r="I73" s="16"/>
      <c r="J73" s="57" t="s">
        <v>157</v>
      </c>
      <c r="K73" s="17"/>
      <c r="L73" s="15"/>
      <c r="M73" s="50" t="s">
        <v>78</v>
      </c>
      <c r="N73" s="18"/>
    </row>
    <row r="74" spans="2:16" s="19" customFormat="1" ht="78" customHeight="1" x14ac:dyDescent="0.25">
      <c r="B74" s="47" t="s">
        <v>83</v>
      </c>
      <c r="C74" s="60">
        <v>45922</v>
      </c>
      <c r="D74" s="22">
        <v>45876</v>
      </c>
      <c r="E74" s="53" t="s">
        <v>155</v>
      </c>
      <c r="F74" s="49">
        <v>228078</v>
      </c>
      <c r="G74" s="17"/>
      <c r="H74" s="66"/>
      <c r="I74" s="16"/>
      <c r="J74" s="57" t="s">
        <v>157</v>
      </c>
      <c r="K74" s="17"/>
      <c r="L74" s="15"/>
      <c r="M74" s="50" t="s">
        <v>78</v>
      </c>
      <c r="N74" s="18"/>
    </row>
    <row r="75" spans="2:16" s="19" customFormat="1" ht="78" customHeight="1" x14ac:dyDescent="0.25">
      <c r="B75" s="47" t="s">
        <v>84</v>
      </c>
      <c r="C75" s="60" t="s">
        <v>167</v>
      </c>
      <c r="D75" s="48" t="s">
        <v>115</v>
      </c>
      <c r="E75" s="53" t="s">
        <v>155</v>
      </c>
      <c r="F75" s="49">
        <v>300000</v>
      </c>
      <c r="G75" s="17"/>
      <c r="H75" s="66"/>
      <c r="I75" s="16"/>
      <c r="J75" s="57" t="s">
        <v>158</v>
      </c>
      <c r="K75" s="17"/>
      <c r="L75" s="15"/>
      <c r="M75" s="50" t="s">
        <v>78</v>
      </c>
      <c r="N75" s="18"/>
    </row>
    <row r="76" spans="2:16" s="19" customFormat="1" ht="78" customHeight="1" x14ac:dyDescent="0.25">
      <c r="B76" s="47" t="s">
        <v>85</v>
      </c>
      <c r="C76" s="60">
        <v>45894</v>
      </c>
      <c r="D76" s="48" t="s">
        <v>116</v>
      </c>
      <c r="E76" s="53" t="s">
        <v>155</v>
      </c>
      <c r="F76" s="49">
        <v>59400</v>
      </c>
      <c r="G76" s="17"/>
      <c r="H76" s="66"/>
      <c r="I76" s="16"/>
      <c r="J76" s="57" t="s">
        <v>158</v>
      </c>
      <c r="K76" s="17"/>
      <c r="L76" s="15"/>
      <c r="M76" s="50" t="s">
        <v>78</v>
      </c>
      <c r="N76" s="18"/>
    </row>
    <row r="77" spans="2:16" s="19" customFormat="1" ht="78" customHeight="1" x14ac:dyDescent="0.25">
      <c r="B77" s="47" t="s">
        <v>86</v>
      </c>
      <c r="C77" s="60" t="s">
        <v>168</v>
      </c>
      <c r="D77" s="48" t="s">
        <v>117</v>
      </c>
      <c r="E77" s="53" t="s">
        <v>155</v>
      </c>
      <c r="F77" s="49">
        <v>85204</v>
      </c>
      <c r="G77" s="17"/>
      <c r="H77" s="66"/>
      <c r="I77" s="16"/>
      <c r="J77" s="57" t="s">
        <v>158</v>
      </c>
      <c r="K77" s="17"/>
      <c r="L77" s="15"/>
      <c r="M77" s="50" t="s">
        <v>78</v>
      </c>
      <c r="N77" s="18"/>
    </row>
    <row r="78" spans="2:16" s="19" customFormat="1" ht="78" customHeight="1" x14ac:dyDescent="0.25">
      <c r="B78" s="47" t="s">
        <v>87</v>
      </c>
      <c r="C78" s="68" t="s">
        <v>169</v>
      </c>
      <c r="D78" s="48" t="s">
        <v>118</v>
      </c>
      <c r="E78" s="53" t="s">
        <v>155</v>
      </c>
      <c r="F78" s="49">
        <v>81570.679999999993</v>
      </c>
      <c r="G78" s="17"/>
      <c r="H78" s="66"/>
      <c r="I78" s="16"/>
      <c r="J78" s="57" t="s">
        <v>158</v>
      </c>
      <c r="K78" s="17"/>
      <c r="L78" s="15"/>
      <c r="M78" s="50" t="s">
        <v>78</v>
      </c>
      <c r="N78" s="18"/>
    </row>
    <row r="79" spans="2:16" s="19" customFormat="1" ht="78" customHeight="1" x14ac:dyDescent="0.25">
      <c r="B79" s="47" t="s">
        <v>87</v>
      </c>
      <c r="C79" s="60" t="s">
        <v>170</v>
      </c>
      <c r="D79" s="48" t="s">
        <v>119</v>
      </c>
      <c r="E79" s="53" t="s">
        <v>155</v>
      </c>
      <c r="F79" s="49">
        <v>274254.83</v>
      </c>
      <c r="G79" s="17"/>
      <c r="H79" s="66"/>
      <c r="I79" s="16"/>
      <c r="J79" s="57" t="s">
        <v>158</v>
      </c>
      <c r="K79" s="17"/>
      <c r="L79" s="15"/>
      <c r="M79" s="50" t="s">
        <v>78</v>
      </c>
      <c r="N79" s="18"/>
    </row>
    <row r="80" spans="2:16" s="19" customFormat="1" ht="78" customHeight="1" x14ac:dyDescent="0.25">
      <c r="B80" s="47" t="s">
        <v>88</v>
      </c>
      <c r="C80" s="58" t="s">
        <v>171</v>
      </c>
      <c r="D80" s="48" t="s">
        <v>120</v>
      </c>
      <c r="E80" s="53" t="s">
        <v>155</v>
      </c>
      <c r="F80" s="49">
        <v>853622.5</v>
      </c>
      <c r="G80" s="17"/>
      <c r="H80" s="66"/>
      <c r="I80" s="16"/>
      <c r="J80" s="57">
        <v>46038</v>
      </c>
      <c r="K80" s="17"/>
      <c r="L80" s="15"/>
      <c r="M80" s="50" t="s">
        <v>78</v>
      </c>
      <c r="N80" s="18"/>
    </row>
    <row r="81" spans="2:14" s="19" customFormat="1" ht="78" customHeight="1" x14ac:dyDescent="0.25">
      <c r="B81" s="47" t="s">
        <v>76</v>
      </c>
      <c r="C81" s="58" t="s">
        <v>172</v>
      </c>
      <c r="D81" s="48" t="s">
        <v>121</v>
      </c>
      <c r="E81" s="53" t="s">
        <v>155</v>
      </c>
      <c r="F81" s="49">
        <v>307985</v>
      </c>
      <c r="G81" s="17"/>
      <c r="H81" s="66"/>
      <c r="I81" s="16"/>
      <c r="J81" s="57">
        <v>46038</v>
      </c>
      <c r="K81" s="17"/>
      <c r="L81" s="15"/>
      <c r="M81" s="50" t="s">
        <v>78</v>
      </c>
      <c r="N81" s="18"/>
    </row>
    <row r="82" spans="2:14" s="19" customFormat="1" ht="78" customHeight="1" x14ac:dyDescent="0.25">
      <c r="B82" s="47" t="s">
        <v>89</v>
      </c>
      <c r="C82" s="58" t="s">
        <v>173</v>
      </c>
      <c r="D82" s="48" t="s">
        <v>122</v>
      </c>
      <c r="E82" s="53" t="s">
        <v>155</v>
      </c>
      <c r="F82" s="49">
        <v>288731.95</v>
      </c>
      <c r="G82" s="17"/>
      <c r="H82" s="66"/>
      <c r="I82" s="16"/>
      <c r="J82" s="57">
        <v>46038</v>
      </c>
      <c r="K82" s="17"/>
      <c r="L82" s="15"/>
      <c r="M82" s="50" t="s">
        <v>78</v>
      </c>
      <c r="N82" s="18"/>
    </row>
    <row r="83" spans="2:14" s="19" customFormat="1" ht="78" customHeight="1" x14ac:dyDescent="0.25">
      <c r="B83" s="47" t="s">
        <v>90</v>
      </c>
      <c r="C83" s="58" t="s">
        <v>174</v>
      </c>
      <c r="D83" s="48" t="s">
        <v>123</v>
      </c>
      <c r="E83" s="53" t="s">
        <v>155</v>
      </c>
      <c r="F83" s="49">
        <v>918593.9</v>
      </c>
      <c r="G83" s="17"/>
      <c r="H83" s="66"/>
      <c r="I83" s="16"/>
      <c r="J83" s="57">
        <v>46038</v>
      </c>
      <c r="K83" s="17"/>
      <c r="L83" s="15"/>
      <c r="M83" s="50" t="s">
        <v>78</v>
      </c>
      <c r="N83" s="18"/>
    </row>
    <row r="84" spans="2:14" s="19" customFormat="1" ht="78" customHeight="1" x14ac:dyDescent="0.25">
      <c r="B84" s="47" t="s">
        <v>91</v>
      </c>
      <c r="C84" s="58" t="s">
        <v>175</v>
      </c>
      <c r="D84" s="48" t="s">
        <v>124</v>
      </c>
      <c r="E84" s="53" t="s">
        <v>155</v>
      </c>
      <c r="F84" s="49">
        <v>56868.11</v>
      </c>
      <c r="G84" s="17"/>
      <c r="H84" s="66"/>
      <c r="I84" s="16"/>
      <c r="J84" s="57">
        <v>46038</v>
      </c>
      <c r="K84" s="17"/>
      <c r="L84" s="15"/>
      <c r="M84" s="50" t="s">
        <v>78</v>
      </c>
      <c r="N84" s="18"/>
    </row>
    <row r="85" spans="2:14" s="19" customFormat="1" ht="78" customHeight="1" x14ac:dyDescent="0.25">
      <c r="B85" s="47" t="s">
        <v>92</v>
      </c>
      <c r="C85" s="60"/>
      <c r="D85" s="48" t="s">
        <v>125</v>
      </c>
      <c r="E85" s="53" t="s">
        <v>155</v>
      </c>
      <c r="F85" s="49">
        <v>194250</v>
      </c>
      <c r="G85" s="17"/>
      <c r="H85" s="66"/>
      <c r="I85" s="16"/>
      <c r="J85" s="57" t="s">
        <v>159</v>
      </c>
      <c r="K85" s="17"/>
      <c r="L85" s="15"/>
      <c r="M85" s="50" t="s">
        <v>78</v>
      </c>
      <c r="N85" s="18"/>
    </row>
    <row r="86" spans="2:14" s="19" customFormat="1" ht="78" customHeight="1" x14ac:dyDescent="0.25">
      <c r="B86" s="47" t="s">
        <v>93</v>
      </c>
      <c r="C86" s="60" t="s">
        <v>176</v>
      </c>
      <c r="D86" s="48" t="s">
        <v>126</v>
      </c>
      <c r="E86" s="53" t="s">
        <v>155</v>
      </c>
      <c r="F86" s="49">
        <v>119734.92000000001</v>
      </c>
      <c r="G86" s="17"/>
      <c r="H86" s="66"/>
      <c r="I86" s="16"/>
      <c r="J86" s="57" t="s">
        <v>160</v>
      </c>
      <c r="K86" s="17"/>
      <c r="L86" s="15"/>
      <c r="M86" s="50" t="s">
        <v>78</v>
      </c>
      <c r="N86" s="18"/>
    </row>
    <row r="87" spans="2:14" s="19" customFormat="1" ht="78" customHeight="1" x14ac:dyDescent="0.25">
      <c r="B87" s="47" t="s">
        <v>93</v>
      </c>
      <c r="C87" s="60" t="s">
        <v>177</v>
      </c>
      <c r="D87" s="48" t="s">
        <v>127</v>
      </c>
      <c r="E87" s="53" t="s">
        <v>155</v>
      </c>
      <c r="F87" s="49">
        <v>134244</v>
      </c>
      <c r="G87" s="17"/>
      <c r="H87" s="66"/>
      <c r="I87" s="16"/>
      <c r="J87" s="57" t="s">
        <v>160</v>
      </c>
      <c r="K87" s="17"/>
      <c r="L87" s="15"/>
      <c r="M87" s="50" t="s">
        <v>78</v>
      </c>
      <c r="N87" s="18"/>
    </row>
    <row r="88" spans="2:14" s="19" customFormat="1" ht="78" customHeight="1" x14ac:dyDescent="0.25">
      <c r="B88" s="47" t="s">
        <v>94</v>
      </c>
      <c r="C88" s="60">
        <v>45918</v>
      </c>
      <c r="D88" s="48" t="s">
        <v>128</v>
      </c>
      <c r="E88" s="53" t="s">
        <v>155</v>
      </c>
      <c r="F88" s="49">
        <v>228000</v>
      </c>
      <c r="G88" s="17"/>
      <c r="H88" s="66"/>
      <c r="I88" s="16"/>
      <c r="J88" s="57" t="s">
        <v>161</v>
      </c>
      <c r="K88" s="17"/>
      <c r="L88" s="15"/>
      <c r="M88" s="50" t="s">
        <v>78</v>
      </c>
      <c r="N88" s="18"/>
    </row>
    <row r="89" spans="2:14" s="19" customFormat="1" ht="78" customHeight="1" x14ac:dyDescent="0.25">
      <c r="B89" s="47" t="s">
        <v>95</v>
      </c>
      <c r="C89" s="60">
        <v>45608</v>
      </c>
      <c r="D89" s="48" t="s">
        <v>129</v>
      </c>
      <c r="E89" s="53" t="s">
        <v>155</v>
      </c>
      <c r="F89" s="49">
        <v>80625.5</v>
      </c>
      <c r="G89" s="17"/>
      <c r="H89" s="66"/>
      <c r="I89" s="16"/>
      <c r="J89" s="57" t="s">
        <v>161</v>
      </c>
      <c r="K89" s="17"/>
      <c r="L89" s="15"/>
      <c r="M89" s="50" t="s">
        <v>78</v>
      </c>
      <c r="N89" s="18"/>
    </row>
    <row r="90" spans="2:14" s="19" customFormat="1" ht="78" customHeight="1" x14ac:dyDescent="0.25">
      <c r="B90" s="47" t="s">
        <v>96</v>
      </c>
      <c r="C90" s="60" t="s">
        <v>178</v>
      </c>
      <c r="D90" s="48" t="s">
        <v>130</v>
      </c>
      <c r="E90" s="53" t="s">
        <v>155</v>
      </c>
      <c r="F90" s="49">
        <v>1026072.2</v>
      </c>
      <c r="G90" s="17"/>
      <c r="H90" s="66"/>
      <c r="I90" s="16"/>
      <c r="J90" s="57" t="s">
        <v>161</v>
      </c>
      <c r="K90" s="17"/>
      <c r="L90" s="15"/>
      <c r="M90" s="50" t="s">
        <v>78</v>
      </c>
      <c r="N90" s="18"/>
    </row>
    <row r="91" spans="2:14" s="19" customFormat="1" ht="78" customHeight="1" x14ac:dyDescent="0.25">
      <c r="B91" s="47" t="s">
        <v>96</v>
      </c>
      <c r="C91" s="60" t="s">
        <v>179</v>
      </c>
      <c r="D91" s="48" t="s">
        <v>131</v>
      </c>
      <c r="E91" s="53" t="s">
        <v>155</v>
      </c>
      <c r="F91" s="49">
        <v>235332.5</v>
      </c>
      <c r="G91" s="17"/>
      <c r="H91" s="66"/>
      <c r="I91" s="16"/>
      <c r="J91" s="57" t="s">
        <v>161</v>
      </c>
      <c r="K91" s="17"/>
      <c r="L91" s="15"/>
      <c r="M91" s="50" t="s">
        <v>78</v>
      </c>
      <c r="N91" s="18"/>
    </row>
    <row r="92" spans="2:14" s="19" customFormat="1" ht="78" customHeight="1" x14ac:dyDescent="0.25">
      <c r="B92" s="47" t="s">
        <v>97</v>
      </c>
      <c r="C92" s="60" t="s">
        <v>180</v>
      </c>
      <c r="D92" s="48" t="s">
        <v>132</v>
      </c>
      <c r="E92" s="53" t="s">
        <v>155</v>
      </c>
      <c r="F92" s="49">
        <v>135285.9</v>
      </c>
      <c r="G92" s="17"/>
      <c r="H92" s="66"/>
      <c r="I92" s="16"/>
      <c r="J92" s="57" t="s">
        <v>161</v>
      </c>
      <c r="K92" s="17"/>
      <c r="L92" s="15"/>
      <c r="M92" s="50" t="s">
        <v>78</v>
      </c>
      <c r="N92" s="18"/>
    </row>
    <row r="93" spans="2:14" s="19" customFormat="1" ht="78" customHeight="1" x14ac:dyDescent="0.25">
      <c r="B93" s="47" t="s">
        <v>98</v>
      </c>
      <c r="C93" s="60">
        <v>45450</v>
      </c>
      <c r="D93" s="48" t="s">
        <v>133</v>
      </c>
      <c r="E93" s="53" t="s">
        <v>155</v>
      </c>
      <c r="F93" s="49">
        <v>70202.37999999999</v>
      </c>
      <c r="G93" s="17"/>
      <c r="H93" s="66"/>
      <c r="I93" s="16"/>
      <c r="J93" s="57" t="s">
        <v>161</v>
      </c>
      <c r="K93" s="17"/>
      <c r="L93" s="15"/>
      <c r="M93" s="50" t="s">
        <v>78</v>
      </c>
      <c r="N93" s="18"/>
    </row>
    <row r="94" spans="2:14" s="19" customFormat="1" ht="78" customHeight="1" x14ac:dyDescent="0.25">
      <c r="B94" s="47" t="s">
        <v>99</v>
      </c>
      <c r="C94" s="60">
        <v>45791</v>
      </c>
      <c r="D94" s="48" t="s">
        <v>134</v>
      </c>
      <c r="E94" s="53" t="s">
        <v>155</v>
      </c>
      <c r="F94" s="49">
        <v>13729.5</v>
      </c>
      <c r="G94" s="17"/>
      <c r="H94" s="66"/>
      <c r="I94" s="16"/>
      <c r="J94" s="57" t="s">
        <v>161</v>
      </c>
      <c r="K94" s="17"/>
      <c r="L94" s="15"/>
      <c r="M94" s="50" t="s">
        <v>78</v>
      </c>
      <c r="N94" s="18"/>
    </row>
    <row r="95" spans="2:14" s="19" customFormat="1" ht="78" customHeight="1" x14ac:dyDescent="0.25">
      <c r="B95" s="47" t="s">
        <v>100</v>
      </c>
      <c r="C95" s="60" t="s">
        <v>181</v>
      </c>
      <c r="D95" s="48" t="s">
        <v>135</v>
      </c>
      <c r="E95" s="53" t="s">
        <v>155</v>
      </c>
      <c r="F95" s="49">
        <v>215175</v>
      </c>
      <c r="G95" s="17"/>
      <c r="H95" s="66"/>
      <c r="I95" s="16"/>
      <c r="J95" s="57" t="s">
        <v>161</v>
      </c>
      <c r="K95" s="17"/>
      <c r="L95" s="15"/>
      <c r="M95" s="50" t="s">
        <v>78</v>
      </c>
      <c r="N95" s="18"/>
    </row>
    <row r="96" spans="2:14" s="19" customFormat="1" ht="78" customHeight="1" x14ac:dyDescent="0.25">
      <c r="B96" s="47" t="s">
        <v>97</v>
      </c>
      <c r="C96" s="60">
        <v>45758</v>
      </c>
      <c r="D96" s="48" t="s">
        <v>136</v>
      </c>
      <c r="E96" s="53" t="s">
        <v>155</v>
      </c>
      <c r="F96" s="49">
        <v>23419.25</v>
      </c>
      <c r="G96" s="17"/>
      <c r="H96" s="66"/>
      <c r="I96" s="16"/>
      <c r="J96" s="57" t="s">
        <v>161</v>
      </c>
      <c r="K96" s="17"/>
      <c r="L96" s="15"/>
      <c r="M96" s="50" t="s">
        <v>78</v>
      </c>
      <c r="N96" s="18"/>
    </row>
    <row r="97" spans="2:14" s="19" customFormat="1" ht="78" customHeight="1" x14ac:dyDescent="0.25">
      <c r="B97" s="47" t="s">
        <v>101</v>
      </c>
      <c r="C97" s="60">
        <v>45649</v>
      </c>
      <c r="D97" s="48" t="s">
        <v>137</v>
      </c>
      <c r="E97" s="53" t="s">
        <v>155</v>
      </c>
      <c r="F97" s="49">
        <v>24700</v>
      </c>
      <c r="G97" s="17"/>
      <c r="H97" s="66"/>
      <c r="I97" s="16"/>
      <c r="J97" s="57" t="s">
        <v>161</v>
      </c>
      <c r="K97" s="17"/>
      <c r="L97" s="15"/>
      <c r="M97" s="50" t="s">
        <v>78</v>
      </c>
      <c r="N97" s="18"/>
    </row>
    <row r="98" spans="2:14" s="19" customFormat="1" ht="78" customHeight="1" x14ac:dyDescent="0.25">
      <c r="B98" s="47" t="s">
        <v>102</v>
      </c>
      <c r="C98" s="60">
        <v>45566</v>
      </c>
      <c r="D98" s="48" t="s">
        <v>138</v>
      </c>
      <c r="E98" s="53" t="s">
        <v>155</v>
      </c>
      <c r="F98" s="49">
        <v>85079.959999999992</v>
      </c>
      <c r="G98" s="17"/>
      <c r="H98" s="66"/>
      <c r="I98" s="16"/>
      <c r="J98" s="57" t="s">
        <v>162</v>
      </c>
      <c r="K98" s="17"/>
      <c r="L98" s="15"/>
      <c r="M98" s="50" t="s">
        <v>78</v>
      </c>
      <c r="N98" s="18"/>
    </row>
    <row r="99" spans="2:14" s="19" customFormat="1" ht="78" customHeight="1" x14ac:dyDescent="0.25">
      <c r="B99" s="47" t="s">
        <v>102</v>
      </c>
      <c r="C99" s="60">
        <v>45614</v>
      </c>
      <c r="D99" s="48" t="s">
        <v>139</v>
      </c>
      <c r="E99" s="53" t="s">
        <v>155</v>
      </c>
      <c r="F99" s="49">
        <v>85079.959999999992</v>
      </c>
      <c r="G99" s="17"/>
      <c r="H99" s="66"/>
      <c r="I99" s="16"/>
      <c r="J99" s="57" t="s">
        <v>162</v>
      </c>
      <c r="K99" s="17"/>
      <c r="L99" s="15"/>
      <c r="M99" s="50" t="s">
        <v>78</v>
      </c>
      <c r="N99" s="18"/>
    </row>
    <row r="100" spans="2:14" s="19" customFormat="1" ht="78" customHeight="1" x14ac:dyDescent="0.25">
      <c r="B100" s="47" t="s">
        <v>103</v>
      </c>
      <c r="C100" s="60">
        <v>45961</v>
      </c>
      <c r="D100" s="48" t="s">
        <v>140</v>
      </c>
      <c r="E100" s="53" t="s">
        <v>155</v>
      </c>
      <c r="F100" s="49">
        <v>95000</v>
      </c>
      <c r="G100" s="17"/>
      <c r="H100" s="66"/>
      <c r="I100" s="16"/>
      <c r="J100" s="57" t="s">
        <v>162</v>
      </c>
      <c r="K100" s="17"/>
      <c r="L100" s="15"/>
      <c r="M100" s="50" t="s">
        <v>78</v>
      </c>
      <c r="N100" s="18"/>
    </row>
    <row r="101" spans="2:14" s="19" customFormat="1" ht="78" customHeight="1" x14ac:dyDescent="0.25">
      <c r="B101" s="47" t="s">
        <v>104</v>
      </c>
      <c r="C101" s="60">
        <v>45687</v>
      </c>
      <c r="D101" s="48" t="s">
        <v>141</v>
      </c>
      <c r="E101" s="53" t="s">
        <v>155</v>
      </c>
      <c r="F101" s="49">
        <v>73340</v>
      </c>
      <c r="G101" s="17"/>
      <c r="H101" s="66"/>
      <c r="I101" s="16"/>
      <c r="J101" s="57" t="s">
        <v>162</v>
      </c>
      <c r="K101" s="17"/>
      <c r="L101" s="15"/>
      <c r="M101" s="50" t="s">
        <v>78</v>
      </c>
      <c r="N101" s="18"/>
    </row>
    <row r="102" spans="2:14" s="19" customFormat="1" ht="78" customHeight="1" x14ac:dyDescent="0.25">
      <c r="B102" s="47" t="s">
        <v>77</v>
      </c>
      <c r="C102" s="68" t="s">
        <v>182</v>
      </c>
      <c r="D102" s="48" t="s">
        <v>142</v>
      </c>
      <c r="E102" s="53" t="s">
        <v>155</v>
      </c>
      <c r="F102" s="49">
        <v>52500</v>
      </c>
      <c r="G102" s="17"/>
      <c r="H102" s="66"/>
      <c r="I102" s="16"/>
      <c r="J102" s="57" t="s">
        <v>163</v>
      </c>
      <c r="K102" s="17"/>
      <c r="L102" s="15"/>
      <c r="M102" s="50" t="s">
        <v>78</v>
      </c>
      <c r="N102" s="18"/>
    </row>
    <row r="103" spans="2:14" s="19" customFormat="1" ht="78" customHeight="1" x14ac:dyDescent="0.25">
      <c r="B103" s="47" t="s">
        <v>105</v>
      </c>
      <c r="C103" s="60" t="s">
        <v>183</v>
      </c>
      <c r="D103" s="48" t="s">
        <v>143</v>
      </c>
      <c r="E103" s="53" t="s">
        <v>155</v>
      </c>
      <c r="F103" s="49">
        <v>827701.20000000007</v>
      </c>
      <c r="G103" s="17"/>
      <c r="H103" s="66"/>
      <c r="I103" s="16"/>
      <c r="J103" s="57" t="s">
        <v>163</v>
      </c>
      <c r="K103" s="17"/>
      <c r="L103" s="15"/>
      <c r="M103" s="50" t="s">
        <v>78</v>
      </c>
      <c r="N103" s="18"/>
    </row>
    <row r="104" spans="2:14" s="19" customFormat="1" ht="78" customHeight="1" x14ac:dyDescent="0.25">
      <c r="B104" s="47" t="s">
        <v>105</v>
      </c>
      <c r="C104" s="60" t="s">
        <v>184</v>
      </c>
      <c r="D104" s="48" t="s">
        <v>144</v>
      </c>
      <c r="E104" s="53" t="s">
        <v>155</v>
      </c>
      <c r="F104" s="49">
        <v>1160396.97</v>
      </c>
      <c r="G104" s="17"/>
      <c r="H104" s="66"/>
      <c r="I104" s="16"/>
      <c r="J104" s="57" t="s">
        <v>163</v>
      </c>
      <c r="K104" s="17"/>
      <c r="L104" s="15"/>
      <c r="M104" s="50" t="s">
        <v>78</v>
      </c>
      <c r="N104" s="18"/>
    </row>
    <row r="105" spans="2:14" s="19" customFormat="1" ht="78" customHeight="1" x14ac:dyDescent="0.25">
      <c r="B105" s="47" t="s">
        <v>106</v>
      </c>
      <c r="C105" s="60" t="s">
        <v>185</v>
      </c>
      <c r="D105" s="48" t="s">
        <v>145</v>
      </c>
      <c r="E105" s="53" t="s">
        <v>155</v>
      </c>
      <c r="F105" s="49">
        <v>264124.84000000003</v>
      </c>
      <c r="G105" s="17"/>
      <c r="H105" s="66"/>
      <c r="I105" s="16"/>
      <c r="J105" s="57" t="s">
        <v>163</v>
      </c>
      <c r="K105" s="17"/>
      <c r="L105" s="15"/>
      <c r="M105" s="50" t="s">
        <v>78</v>
      </c>
      <c r="N105" s="18"/>
    </row>
    <row r="106" spans="2:14" s="19" customFormat="1" ht="78" customHeight="1" x14ac:dyDescent="0.25">
      <c r="B106" s="47" t="s">
        <v>106</v>
      </c>
      <c r="C106" s="60" t="s">
        <v>186</v>
      </c>
      <c r="D106" s="48" t="s">
        <v>146</v>
      </c>
      <c r="E106" s="53" t="s">
        <v>155</v>
      </c>
      <c r="F106" s="49">
        <v>561775.77</v>
      </c>
      <c r="G106" s="17"/>
      <c r="H106" s="66"/>
      <c r="I106" s="16"/>
      <c r="J106" s="57" t="s">
        <v>163</v>
      </c>
      <c r="K106" s="17"/>
      <c r="L106" s="15"/>
      <c r="M106" s="50" t="s">
        <v>78</v>
      </c>
      <c r="N106" s="18"/>
    </row>
    <row r="107" spans="2:14" s="19" customFormat="1" ht="78" customHeight="1" x14ac:dyDescent="0.25">
      <c r="B107" s="47" t="s">
        <v>107</v>
      </c>
      <c r="C107" s="60" t="s">
        <v>187</v>
      </c>
      <c r="D107" s="48" t="s">
        <v>147</v>
      </c>
      <c r="E107" s="53" t="s">
        <v>155</v>
      </c>
      <c r="F107" s="49">
        <v>138306.35</v>
      </c>
      <c r="G107" s="17"/>
      <c r="H107" s="66"/>
      <c r="I107" s="16"/>
      <c r="J107" s="57" t="s">
        <v>163</v>
      </c>
      <c r="K107" s="17"/>
      <c r="L107" s="15"/>
      <c r="M107" s="50" t="s">
        <v>78</v>
      </c>
      <c r="N107" s="18"/>
    </row>
    <row r="108" spans="2:14" s="19" customFormat="1" ht="78" customHeight="1" x14ac:dyDescent="0.25">
      <c r="B108" s="47" t="s">
        <v>107</v>
      </c>
      <c r="C108" s="60" t="s">
        <v>188</v>
      </c>
      <c r="D108" s="48" t="s">
        <v>148</v>
      </c>
      <c r="E108" s="53" t="s">
        <v>155</v>
      </c>
      <c r="F108" s="49">
        <v>373281.95999999996</v>
      </c>
      <c r="G108" s="17"/>
      <c r="H108" s="66"/>
      <c r="I108" s="16"/>
      <c r="J108" s="57" t="s">
        <v>163</v>
      </c>
      <c r="K108" s="17"/>
      <c r="L108" s="15"/>
      <c r="M108" s="50" t="s">
        <v>78</v>
      </c>
      <c r="N108" s="18"/>
    </row>
    <row r="109" spans="2:14" s="19" customFormat="1" ht="78" customHeight="1" x14ac:dyDescent="0.25">
      <c r="B109" s="47" t="s">
        <v>108</v>
      </c>
      <c r="C109" s="60">
        <v>45611</v>
      </c>
      <c r="D109" s="48" t="s">
        <v>149</v>
      </c>
      <c r="E109" s="53" t="s">
        <v>155</v>
      </c>
      <c r="F109" s="49">
        <v>43392</v>
      </c>
      <c r="G109" s="17"/>
      <c r="H109" s="66"/>
      <c r="I109" s="16"/>
      <c r="J109" s="57" t="s">
        <v>163</v>
      </c>
      <c r="K109" s="17"/>
      <c r="L109" s="15"/>
      <c r="M109" s="50" t="s">
        <v>78</v>
      </c>
      <c r="N109" s="18"/>
    </row>
    <row r="110" spans="2:14" s="19" customFormat="1" ht="78" customHeight="1" x14ac:dyDescent="0.25">
      <c r="B110" s="47" t="s">
        <v>105</v>
      </c>
      <c r="C110" s="60">
        <v>45657</v>
      </c>
      <c r="D110" s="48" t="s">
        <v>150</v>
      </c>
      <c r="E110" s="53" t="s">
        <v>155</v>
      </c>
      <c r="F110" s="49">
        <v>30447.5</v>
      </c>
      <c r="G110" s="17"/>
      <c r="H110" s="66"/>
      <c r="I110" s="16"/>
      <c r="J110" s="57" t="s">
        <v>164</v>
      </c>
      <c r="K110" s="17"/>
      <c r="L110" s="15"/>
      <c r="M110" s="50" t="s">
        <v>78</v>
      </c>
      <c r="N110" s="18"/>
    </row>
    <row r="111" spans="2:14" s="19" customFormat="1" ht="78" customHeight="1" x14ac:dyDescent="0.25">
      <c r="B111" s="47" t="s">
        <v>109</v>
      </c>
      <c r="C111" s="60">
        <v>45945</v>
      </c>
      <c r="D111" s="48" t="s">
        <v>151</v>
      </c>
      <c r="E111" s="53" t="s">
        <v>155</v>
      </c>
      <c r="F111" s="49">
        <v>378731.01</v>
      </c>
      <c r="G111" s="17"/>
      <c r="H111" s="66"/>
      <c r="I111" s="16"/>
      <c r="J111" s="57" t="s">
        <v>164</v>
      </c>
      <c r="K111" s="17"/>
      <c r="L111" s="15"/>
      <c r="M111" s="50" t="s">
        <v>78</v>
      </c>
      <c r="N111" s="18"/>
    </row>
    <row r="112" spans="2:14" s="19" customFormat="1" ht="78" customHeight="1" x14ac:dyDescent="0.25">
      <c r="B112" s="47" t="s">
        <v>102</v>
      </c>
      <c r="C112" s="60">
        <v>45698</v>
      </c>
      <c r="D112" s="48" t="s">
        <v>152</v>
      </c>
      <c r="E112" s="53" t="s">
        <v>155</v>
      </c>
      <c r="F112" s="49">
        <v>3107.5</v>
      </c>
      <c r="G112" s="17"/>
      <c r="H112" s="66"/>
      <c r="I112" s="16"/>
      <c r="J112" s="57" t="s">
        <v>164</v>
      </c>
      <c r="K112" s="17"/>
      <c r="L112" s="15"/>
      <c r="M112" s="50" t="s">
        <v>78</v>
      </c>
      <c r="N112" s="18"/>
    </row>
    <row r="113" spans="2:14" s="19" customFormat="1" ht="78" customHeight="1" x14ac:dyDescent="0.25">
      <c r="B113" s="47" t="s">
        <v>109</v>
      </c>
      <c r="C113" s="60" t="s">
        <v>189</v>
      </c>
      <c r="D113" s="48" t="s">
        <v>153</v>
      </c>
      <c r="E113" s="53" t="s">
        <v>155</v>
      </c>
      <c r="F113" s="49">
        <v>99085.52</v>
      </c>
      <c r="G113" s="17"/>
      <c r="H113" s="66"/>
      <c r="I113" s="16"/>
      <c r="J113" s="57" t="s">
        <v>164</v>
      </c>
      <c r="K113" s="17"/>
      <c r="L113" s="15"/>
      <c r="M113" s="50" t="s">
        <v>78</v>
      </c>
      <c r="N113" s="18"/>
    </row>
    <row r="114" spans="2:14" s="19" customFormat="1" ht="78" customHeight="1" x14ac:dyDescent="0.25">
      <c r="B114" s="47" t="s">
        <v>110</v>
      </c>
      <c r="C114" s="60">
        <v>45741</v>
      </c>
      <c r="D114" s="48" t="s">
        <v>154</v>
      </c>
      <c r="E114" s="53" t="s">
        <v>155</v>
      </c>
      <c r="F114" s="49">
        <v>35492</v>
      </c>
      <c r="G114" s="17"/>
      <c r="H114" s="66"/>
      <c r="I114" s="16"/>
      <c r="J114" s="57" t="s">
        <v>164</v>
      </c>
      <c r="K114" s="17"/>
      <c r="L114" s="15"/>
      <c r="M114" s="50" t="s">
        <v>78</v>
      </c>
      <c r="N114" s="18"/>
    </row>
    <row r="115" spans="2:14" s="19" customFormat="1" ht="78" customHeight="1" x14ac:dyDescent="0.25">
      <c r="B115" s="47"/>
      <c r="C115" s="68"/>
      <c r="D115" s="48"/>
      <c r="E115" s="53"/>
      <c r="F115" s="49">
        <v>0</v>
      </c>
      <c r="G115" s="17"/>
      <c r="H115" s="66"/>
      <c r="I115" s="16"/>
      <c r="J115" s="57"/>
      <c r="K115" s="17"/>
      <c r="L115" s="15"/>
      <c r="M115" s="50" t="s">
        <v>78</v>
      </c>
      <c r="N115" s="18"/>
    </row>
    <row r="116" spans="2:14" s="19" customFormat="1" ht="78" customHeight="1" x14ac:dyDescent="0.25">
      <c r="B116" s="47"/>
      <c r="C116" s="69"/>
      <c r="D116" s="48"/>
      <c r="E116" s="54"/>
      <c r="F116" s="49"/>
      <c r="G116" s="17"/>
      <c r="H116" s="66"/>
      <c r="I116" s="16"/>
      <c r="J116" s="57"/>
      <c r="K116" s="17"/>
      <c r="L116" s="15"/>
      <c r="M116" s="50"/>
      <c r="N116" s="18"/>
    </row>
    <row r="117" spans="2:14" s="19" customFormat="1" ht="78" customHeight="1" x14ac:dyDescent="0.25">
      <c r="B117" s="47"/>
      <c r="C117" s="69"/>
      <c r="D117" s="48"/>
      <c r="E117" s="54"/>
      <c r="F117" s="49"/>
      <c r="G117" s="17"/>
      <c r="H117" s="66"/>
      <c r="I117" s="16"/>
      <c r="J117" s="57"/>
      <c r="K117" s="17"/>
      <c r="L117" s="15"/>
      <c r="M117" s="50"/>
      <c r="N117" s="18"/>
    </row>
    <row r="118" spans="2:14" s="19" customFormat="1" ht="78" customHeight="1" x14ac:dyDescent="0.25">
      <c r="B118" s="47"/>
      <c r="C118" s="69"/>
      <c r="D118" s="48"/>
      <c r="E118" s="54"/>
      <c r="F118" s="49"/>
      <c r="G118" s="17"/>
      <c r="H118" s="66"/>
      <c r="I118" s="16"/>
      <c r="J118" s="57"/>
      <c r="K118" s="17"/>
      <c r="L118" s="15"/>
      <c r="M118" s="50"/>
      <c r="N118" s="18"/>
    </row>
    <row r="119" spans="2:14" s="19" customFormat="1" ht="78" customHeight="1" x14ac:dyDescent="0.25">
      <c r="B119" s="47"/>
      <c r="C119" s="69"/>
      <c r="D119" s="48"/>
      <c r="E119" s="54"/>
      <c r="F119" s="49"/>
      <c r="G119" s="17"/>
      <c r="H119" s="66"/>
      <c r="I119" s="16"/>
      <c r="J119" s="57"/>
      <c r="K119" s="17"/>
      <c r="L119" s="15"/>
      <c r="M119" s="50"/>
      <c r="N119" s="18"/>
    </row>
    <row r="120" spans="2:14" s="19" customFormat="1" ht="78" customHeight="1" x14ac:dyDescent="0.25">
      <c r="B120" s="47"/>
      <c r="C120" s="69"/>
      <c r="D120" s="48"/>
      <c r="E120" s="54"/>
      <c r="F120" s="49"/>
      <c r="G120" s="17"/>
      <c r="H120" s="66"/>
      <c r="I120" s="16"/>
      <c r="J120" s="57"/>
      <c r="K120" s="17"/>
      <c r="L120" s="15"/>
      <c r="M120" s="50"/>
      <c r="N120" s="18"/>
    </row>
    <row r="121" spans="2:14" s="19" customFormat="1" ht="78" customHeight="1" x14ac:dyDescent="0.25">
      <c r="B121" s="47"/>
      <c r="C121" s="69"/>
      <c r="D121" s="48"/>
      <c r="E121" s="54"/>
      <c r="F121" s="49"/>
      <c r="G121" s="17"/>
      <c r="H121" s="66"/>
      <c r="I121" s="16"/>
      <c r="J121" s="57"/>
      <c r="K121" s="17"/>
      <c r="L121" s="15"/>
      <c r="M121" s="50"/>
      <c r="N121" s="18"/>
    </row>
    <row r="122" spans="2:14" s="19" customFormat="1" ht="78" customHeight="1" x14ac:dyDescent="0.25">
      <c r="B122" s="55"/>
      <c r="C122" s="69"/>
      <c r="D122" s="48"/>
      <c r="E122" s="54"/>
      <c r="F122" s="49"/>
      <c r="G122" s="17"/>
      <c r="H122" s="66"/>
      <c r="I122" s="16"/>
      <c r="J122" s="57"/>
      <c r="K122" s="17"/>
      <c r="L122" s="15"/>
      <c r="M122" s="50"/>
      <c r="N122" s="18"/>
    </row>
    <row r="123" spans="2:14" s="19" customFormat="1" ht="78" customHeight="1" x14ac:dyDescent="0.25">
      <c r="B123" s="47"/>
      <c r="C123" s="69"/>
      <c r="D123" s="48"/>
      <c r="E123" s="54"/>
      <c r="F123" s="49"/>
      <c r="G123" s="17"/>
      <c r="H123" s="66"/>
      <c r="I123" s="16"/>
      <c r="J123" s="57"/>
      <c r="K123" s="17"/>
      <c r="L123" s="15"/>
      <c r="M123" s="50"/>
      <c r="N123" s="18"/>
    </row>
    <row r="124" spans="2:14" ht="26.25" x14ac:dyDescent="0.4">
      <c r="C124" s="9"/>
      <c r="F124" s="33">
        <v>0</v>
      </c>
      <c r="J124" s="56"/>
      <c r="K124" s="24"/>
      <c r="L124" s="24"/>
      <c r="M124" s="24"/>
      <c r="N124" s="8"/>
    </row>
    <row r="125" spans="2:14" ht="26.25" x14ac:dyDescent="0.4">
      <c r="C125" s="12"/>
      <c r="F125" s="46">
        <v>0</v>
      </c>
      <c r="J125" s="57"/>
      <c r="K125" s="24"/>
      <c r="L125" s="24"/>
      <c r="M125" s="24"/>
      <c r="N125" s="8"/>
    </row>
    <row r="126" spans="2:14" x14ac:dyDescent="0.25">
      <c r="F126" s="34">
        <v>0</v>
      </c>
      <c r="J126" s="57"/>
    </row>
    <row r="127" spans="2:14" x14ac:dyDescent="0.25">
      <c r="F127" s="34">
        <v>0</v>
      </c>
    </row>
    <row r="128" spans="2:14" x14ac:dyDescent="0.25">
      <c r="F128" s="34">
        <v>0</v>
      </c>
    </row>
    <row r="131" spans="11:15" ht="15.75" x14ac:dyDescent="0.25">
      <c r="K131" s="25" t="s">
        <v>54</v>
      </c>
    </row>
    <row r="132" spans="11:15" x14ac:dyDescent="0.25">
      <c r="K132" s="10"/>
    </row>
    <row r="133" spans="11:15" ht="26.25" x14ac:dyDescent="0.25">
      <c r="K133" s="10"/>
      <c r="O133" s="23"/>
    </row>
    <row r="134" spans="11:15" ht="26.25" x14ac:dyDescent="0.25">
      <c r="K134" s="12" t="s">
        <v>71</v>
      </c>
      <c r="O134" s="23"/>
    </row>
    <row r="210" spans="2:2" x14ac:dyDescent="0.25">
      <c r="B210" s="34" t="s">
        <v>72</v>
      </c>
    </row>
    <row r="211" spans="2:2" x14ac:dyDescent="0.25">
      <c r="B211" s="34" t="s">
        <v>72</v>
      </c>
    </row>
    <row r="212" spans="2:2" x14ac:dyDescent="0.25">
      <c r="B212" s="34" t="s">
        <v>72</v>
      </c>
    </row>
    <row r="213" spans="2:2" x14ac:dyDescent="0.25">
      <c r="B213" s="34" t="s">
        <v>72</v>
      </c>
    </row>
    <row r="214" spans="2:2" x14ac:dyDescent="0.25">
      <c r="B214" s="34" t="s">
        <v>74</v>
      </c>
    </row>
    <row r="215" spans="2:2" x14ac:dyDescent="0.25">
      <c r="B215" s="34" t="s">
        <v>73</v>
      </c>
    </row>
    <row r="216" spans="2:2" x14ac:dyDescent="0.25">
      <c r="B216" s="34" t="s">
        <v>72</v>
      </c>
    </row>
    <row r="217" spans="2:2" x14ac:dyDescent="0.25">
      <c r="B217" s="34" t="s">
        <v>72</v>
      </c>
    </row>
    <row r="218" spans="2:2" x14ac:dyDescent="0.25">
      <c r="B218" s="34" t="s">
        <v>72</v>
      </c>
    </row>
    <row r="219" spans="2:2" x14ac:dyDescent="0.25">
      <c r="B219" s="34" t="s">
        <v>72</v>
      </c>
    </row>
  </sheetData>
  <mergeCells count="3">
    <mergeCell ref="C4:F4"/>
    <mergeCell ref="B48:E48"/>
    <mergeCell ref="C66:F66"/>
  </mergeCells>
  <dataValidations count="1">
    <dataValidation type="date" allowBlank="1" showInputMessage="1" showErrorMessage="1" sqref="J69:J126" xr:uid="{00000000-0002-0000-0000-000000000000}">
      <formula1>45292</formula1>
      <formula2>45657</formula2>
    </dataValidation>
  </dataValidation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RELACION DE CUENTA PAGADA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Carolina Matos</cp:lastModifiedBy>
  <cp:lastPrinted>2023-09-28T14:57:04Z</cp:lastPrinted>
  <dcterms:created xsi:type="dcterms:W3CDTF">2023-06-22T16:59:34Z</dcterms:created>
  <dcterms:modified xsi:type="dcterms:W3CDTF">2026-02-09T16:45:29Z</dcterms:modified>
</cp:coreProperties>
</file>