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6\INFORME UAI 2026\BALANCE GENERAL POA 2026\"/>
    </mc:Choice>
  </mc:AlternateContent>
  <bookViews>
    <workbookView xWindow="-120" yWindow="-120" windowWidth="21840" windowHeight="13140"/>
  </bookViews>
  <sheets>
    <sheet name="enero-2025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27" i="1" l="1"/>
  <c r="I35" i="1" s="1"/>
  <c r="I29" i="1" l="1"/>
  <c r="I14" i="1" l="1"/>
  <c r="I21" i="1" s="1"/>
</calcChain>
</file>

<file path=xl/sharedStrings.xml><?xml version="1.0" encoding="utf-8"?>
<sst xmlns="http://schemas.openxmlformats.org/spreadsheetml/2006/main" count="34" uniqueCount="34">
  <si>
    <t xml:space="preserve">  </t>
  </si>
  <si>
    <t>HOSPITAL REGIONAL TAIWAN 19 DE MARZO</t>
  </si>
  <si>
    <t>Estado de Situación Financiera</t>
  </si>
  <si>
    <t>(Valores en RD$)</t>
  </si>
  <si>
    <t>Activos</t>
  </si>
  <si>
    <t>Pasivos</t>
  </si>
  <si>
    <t>Total Pasivos</t>
  </si>
  <si>
    <t>Disponibilidades en caja y banco</t>
  </si>
  <si>
    <t>Inventarios</t>
  </si>
  <si>
    <t>Cuentas y Docuemntos por Cobrar a corto Plazo</t>
  </si>
  <si>
    <t>Creditos por Cobrar a Largo Plazo</t>
  </si>
  <si>
    <t>Inversiones Financieras a Largo Plazo</t>
  </si>
  <si>
    <t xml:space="preserve">Bienes de Uso (Activos no Financieros) </t>
  </si>
  <si>
    <t>Bienes Intangibles</t>
  </si>
  <si>
    <t>Pasivos Corrientes</t>
  </si>
  <si>
    <t>Total Activos</t>
  </si>
  <si>
    <t>Total Activos no Corrientes</t>
  </si>
  <si>
    <t>Activos no Corrientes</t>
  </si>
  <si>
    <t>Total Activos Corrientes</t>
  </si>
  <si>
    <t>Activos Corrientes</t>
  </si>
  <si>
    <t>Pasivo Largo Plazo-Porcion Corriente</t>
  </si>
  <si>
    <t>Sobre Giros Bancarios</t>
  </si>
  <si>
    <t>Total Pasivos Corrientes</t>
  </si>
  <si>
    <t>Pasivos no Corrientes</t>
  </si>
  <si>
    <t xml:space="preserve">Patrimonio  </t>
  </si>
  <si>
    <t>Patrimonio Inicial</t>
  </si>
  <si>
    <t xml:space="preserve">Resultados de Ejercicios Anteriores </t>
  </si>
  <si>
    <t>Resultado Neto del Ejercicio</t>
  </si>
  <si>
    <t>Total Patrimonio Neto del Gobierno Central</t>
  </si>
  <si>
    <t xml:space="preserve">Total Pasivos y Patrimonio </t>
  </si>
  <si>
    <t>Cuentas por Pagar a Corto Plazo</t>
  </si>
  <si>
    <t>Administrativo Financiero</t>
  </si>
  <si>
    <t>Licdo. Kiber A. Soto Encarnacion</t>
  </si>
  <si>
    <t>Al 31 de Febrero- 2026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</si>
</sst>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New time roma"/>
    </font>
    <font>
      <b/>
      <sz val="11"/>
      <name val="New time roma"/>
    </font>
    <font>
      <sz val="11"/>
      <name val="New time roma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0" fontId="8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8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/>
    </xf>
    <xf numFmtId="4" fontId="0" fillId="0" borderId="0" xfId="0" applyNumberFormat="1"/>
    <xf numFmtId="43" fontId="0" fillId="0" borderId="0" xfId="1" applyFont="1"/>
    <xf numFmtId="4" fontId="10" fillId="0" borderId="2" xfId="3" applyNumberFormat="1" applyFont="1"/>
    <xf numFmtId="43" fontId="11" fillId="0" borderId="1" xfId="2" applyNumberFormat="1" applyFont="1"/>
    <xf numFmtId="43" fontId="11" fillId="0" borderId="1" xfId="1" applyFont="1" applyBorder="1"/>
    <xf numFmtId="43" fontId="3" fillId="0" borderId="2" xfId="3" applyNumberFormat="1"/>
    <xf numFmtId="43" fontId="10" fillId="0" borderId="2" xfId="3" applyNumberFormat="1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8">
    <cellStyle name="Millares" xfId="1" builtinId="3"/>
    <cellStyle name="Millares 2" xfId="5"/>
    <cellStyle name="Normal" xfId="0" builtinId="0"/>
    <cellStyle name="Normal 2" xfId="6"/>
    <cellStyle name="Normal 3" xfId="4"/>
    <cellStyle name="Porcentual 2" xfId="7"/>
    <cellStyle name="Título 2" xfId="2" builtinId="17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76197</xdr:colOff>
      <xdr:row>38</xdr:row>
      <xdr:rowOff>47620</xdr:rowOff>
    </xdr:from>
    <xdr:to>
      <xdr:col>4</xdr:col>
      <xdr:colOff>504824</xdr:colOff>
      <xdr:row>43</xdr:row>
      <xdr:rowOff>152398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98" t="53598" r="17976" b="31535"/>
        <a:stretch/>
      </xdr:blipFill>
      <xdr:spPr>
        <a:xfrm rot="10800000">
          <a:off x="504822" y="7524745"/>
          <a:ext cx="1952627" cy="106680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</xdr:row>
      <xdr:rowOff>9525</xdr:rowOff>
    </xdr:from>
    <xdr:to>
      <xdr:col>8</xdr:col>
      <xdr:colOff>1047750</xdr:colOff>
      <xdr:row>5</xdr:row>
      <xdr:rowOff>94615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1125" y="200025"/>
          <a:ext cx="857250" cy="8851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180975</xdr:rowOff>
    </xdr:from>
    <xdr:to>
      <xdr:col>4</xdr:col>
      <xdr:colOff>257175</xdr:colOff>
      <xdr:row>5</xdr:row>
      <xdr:rowOff>19050</xdr:rowOff>
    </xdr:to>
    <xdr:pic>
      <xdr:nvPicPr>
        <xdr:cNvPr id="5" name="6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180975"/>
          <a:ext cx="1838325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36</xdr:row>
      <xdr:rowOff>189875</xdr:rowOff>
    </xdr:from>
    <xdr:to>
      <xdr:col>9</xdr:col>
      <xdr:colOff>38100</xdr:colOff>
      <xdr:row>43</xdr:row>
      <xdr:rowOff>179903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286000"/>
          <a:ext cx="2524125" cy="1333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zoomScaleNormal="100" workbookViewId="0">
      <selection activeCell="I33" sqref="I33"/>
    </sheetView>
  </sheetViews>
  <sheetFormatPr baseColWidth="10" defaultColWidth="11.42578125" defaultRowHeight="15"/>
  <cols>
    <col min="1" max="1" width="4" customWidth="1"/>
    <col min="2" max="2" width="2.42578125" customWidth="1"/>
    <col min="9" max="9" width="18.42578125" customWidth="1"/>
    <col min="13" max="13" width="14" customWidth="1"/>
    <col min="14" max="14" width="12.28515625" customWidth="1"/>
  </cols>
  <sheetData>
    <row r="2" spans="2:9" ht="15.75">
      <c r="C2" s="19" t="s">
        <v>1</v>
      </c>
      <c r="D2" s="19"/>
      <c r="E2" s="19"/>
      <c r="F2" s="19"/>
      <c r="G2" s="19"/>
      <c r="H2" s="19"/>
      <c r="I2" s="19"/>
    </row>
    <row r="3" spans="2:9" ht="15.75">
      <c r="C3" s="19" t="s">
        <v>2</v>
      </c>
      <c r="D3" s="19"/>
      <c r="E3" s="19"/>
      <c r="F3" s="19"/>
      <c r="G3" s="19"/>
      <c r="H3" s="19"/>
      <c r="I3" s="19"/>
    </row>
    <row r="4" spans="2:9" ht="15.75">
      <c r="C4" s="19" t="s">
        <v>33</v>
      </c>
      <c r="D4" s="19"/>
      <c r="E4" s="19"/>
      <c r="F4" s="19"/>
      <c r="G4" s="19"/>
      <c r="H4" s="19"/>
      <c r="I4" s="19"/>
    </row>
    <row r="5" spans="2:9" ht="15.75">
      <c r="C5" s="19" t="s">
        <v>3</v>
      </c>
      <c r="D5" s="19"/>
      <c r="E5" s="19"/>
      <c r="F5" s="19"/>
      <c r="G5" s="19"/>
      <c r="H5" s="19"/>
      <c r="I5" s="19"/>
    </row>
    <row r="6" spans="2:9">
      <c r="B6" t="s">
        <v>0</v>
      </c>
    </row>
    <row r="7" spans="2:9">
      <c r="C7" s="20" t="s">
        <v>4</v>
      </c>
      <c r="E7" s="1"/>
      <c r="F7" s="1"/>
      <c r="G7" s="1"/>
      <c r="H7" s="1"/>
    </row>
    <row r="8" spans="2:9">
      <c r="C8" s="20"/>
      <c r="D8" s="2"/>
      <c r="E8" s="1"/>
      <c r="F8" s="1"/>
      <c r="G8" s="1"/>
      <c r="H8" s="1"/>
    </row>
    <row r="9" spans="2:9">
      <c r="C9" s="20"/>
      <c r="D9" s="2"/>
      <c r="E9" s="1"/>
      <c r="F9" s="1"/>
      <c r="G9" s="1"/>
      <c r="H9" s="1"/>
    </row>
    <row r="10" spans="2:9">
      <c r="C10" s="3" t="s">
        <v>19</v>
      </c>
      <c r="D10" s="4"/>
      <c r="E10" s="1"/>
      <c r="F10" s="1"/>
      <c r="G10" s="1"/>
      <c r="H10" s="1"/>
    </row>
    <row r="11" spans="2:9">
      <c r="C11" s="5" t="s">
        <v>7</v>
      </c>
      <c r="D11" s="6"/>
      <c r="E11" s="1"/>
      <c r="F11" s="1"/>
      <c r="G11" s="1"/>
      <c r="H11" s="1"/>
      <c r="I11" s="10">
        <v>16243482.65</v>
      </c>
    </row>
    <row r="12" spans="2:9">
      <c r="C12" s="5" t="s">
        <v>9</v>
      </c>
      <c r="D12" s="7"/>
      <c r="E12" s="1"/>
      <c r="F12" s="1"/>
      <c r="G12" s="1"/>
      <c r="H12" s="1"/>
      <c r="I12" s="11">
        <v>9700885.0899999999</v>
      </c>
    </row>
    <row r="13" spans="2:9">
      <c r="C13" s="5" t="s">
        <v>8</v>
      </c>
      <c r="D13" s="8"/>
      <c r="E13" s="1"/>
      <c r="F13" s="1"/>
      <c r="G13" s="1"/>
      <c r="H13" s="1"/>
      <c r="I13" s="10">
        <v>6369729.8399999999</v>
      </c>
    </row>
    <row r="14" spans="2:9" ht="15.75" thickBot="1">
      <c r="C14" s="3" t="s">
        <v>18</v>
      </c>
      <c r="D14" s="7"/>
      <c r="E14" s="1"/>
      <c r="F14" s="1"/>
      <c r="G14" s="1"/>
      <c r="H14" s="1"/>
      <c r="I14" s="12">
        <f>SUM(I11:I13)</f>
        <v>32314097.580000002</v>
      </c>
    </row>
    <row r="15" spans="2:9" ht="15.75" thickTop="1">
      <c r="C15" s="3" t="s">
        <v>17</v>
      </c>
      <c r="D15" s="9"/>
      <c r="E15" s="1"/>
      <c r="F15" s="1"/>
      <c r="G15" s="1"/>
      <c r="H15" s="1"/>
      <c r="I15" s="11"/>
    </row>
    <row r="16" spans="2:9">
      <c r="C16" s="5" t="s">
        <v>10</v>
      </c>
      <c r="D16" s="7"/>
      <c r="E16" s="1"/>
      <c r="F16" s="1"/>
      <c r="G16" s="1"/>
      <c r="H16" s="1"/>
      <c r="I16" s="11"/>
    </row>
    <row r="17" spans="3:9">
      <c r="C17" s="5" t="s">
        <v>11</v>
      </c>
      <c r="D17" s="7"/>
      <c r="E17" s="1"/>
      <c r="F17" s="1"/>
      <c r="G17" s="1"/>
      <c r="H17" s="1"/>
      <c r="I17" s="11"/>
    </row>
    <row r="18" spans="3:9">
      <c r="C18" s="5" t="s">
        <v>12</v>
      </c>
      <c r="D18" s="8"/>
      <c r="E18" s="1"/>
      <c r="F18" s="1"/>
      <c r="G18" s="1"/>
      <c r="H18" s="1"/>
      <c r="I18" s="11"/>
    </row>
    <row r="19" spans="3:9">
      <c r="C19" s="5" t="s">
        <v>13</v>
      </c>
      <c r="D19" s="7"/>
      <c r="E19" s="1"/>
      <c r="F19" s="1"/>
      <c r="G19" s="1"/>
      <c r="H19" s="1"/>
      <c r="I19" s="11"/>
    </row>
    <row r="20" spans="3:9">
      <c r="C20" s="3" t="s">
        <v>16</v>
      </c>
      <c r="D20" s="8"/>
      <c r="E20" s="1"/>
      <c r="F20" s="1"/>
      <c r="G20" s="1"/>
      <c r="H20" s="1"/>
      <c r="I20" s="11"/>
    </row>
    <row r="21" spans="3:9" ht="18" thickBot="1">
      <c r="C21" s="3" t="s">
        <v>15</v>
      </c>
      <c r="D21" s="7"/>
      <c r="E21" s="1"/>
      <c r="F21" s="1"/>
      <c r="G21" s="1"/>
      <c r="H21" s="1"/>
      <c r="I21" s="14">
        <f>(I14+I20)</f>
        <v>32314097.580000002</v>
      </c>
    </row>
    <row r="22" spans="3:9" ht="15.75" thickTop="1">
      <c r="C22" s="3" t="s">
        <v>5</v>
      </c>
      <c r="D22" s="7"/>
      <c r="E22" s="1"/>
      <c r="F22" s="1"/>
      <c r="G22" s="1"/>
      <c r="H22" s="1"/>
      <c r="I22" s="11"/>
    </row>
    <row r="23" spans="3:9">
      <c r="C23" s="3" t="s">
        <v>14</v>
      </c>
      <c r="D23" s="4"/>
      <c r="E23" s="1"/>
      <c r="F23" s="1"/>
      <c r="G23" s="1"/>
      <c r="H23" s="1"/>
      <c r="I23" s="11"/>
    </row>
    <row r="24" spans="3:9">
      <c r="C24" s="5" t="s">
        <v>21</v>
      </c>
      <c r="D24" s="8"/>
      <c r="E24" s="1"/>
      <c r="F24" s="1"/>
      <c r="G24" s="1"/>
      <c r="H24" s="1"/>
      <c r="I24" s="11"/>
    </row>
    <row r="25" spans="3:9">
      <c r="C25" s="5" t="s">
        <v>30</v>
      </c>
      <c r="D25" s="7"/>
      <c r="E25" s="1"/>
      <c r="F25" s="1"/>
      <c r="G25" s="1"/>
      <c r="H25" s="1"/>
      <c r="I25" s="11">
        <v>82591367.879999995</v>
      </c>
    </row>
    <row r="26" spans="3:9">
      <c r="C26" s="5" t="s">
        <v>20</v>
      </c>
      <c r="D26" s="8"/>
      <c r="E26" s="1"/>
      <c r="F26" s="1"/>
      <c r="G26" s="1"/>
      <c r="H26" s="1"/>
      <c r="I26" s="11"/>
    </row>
    <row r="27" spans="3:9" ht="15.75" thickBot="1">
      <c r="C27" s="3" t="s">
        <v>22</v>
      </c>
      <c r="D27" s="7"/>
      <c r="E27" s="1"/>
      <c r="F27" s="1"/>
      <c r="G27" s="1"/>
      <c r="H27" s="1"/>
      <c r="I27" s="15">
        <f>(I24+I25+I26)</f>
        <v>82591367.879999995</v>
      </c>
    </row>
    <row r="28" spans="3:9" ht="15.75" thickTop="1">
      <c r="C28" s="3" t="s">
        <v>23</v>
      </c>
      <c r="D28" s="8"/>
      <c r="E28" s="1"/>
      <c r="F28" s="1"/>
      <c r="G28" s="1"/>
      <c r="H28" s="1"/>
    </row>
    <row r="29" spans="3:9" ht="18" thickBot="1">
      <c r="C29" s="3" t="s">
        <v>6</v>
      </c>
      <c r="D29" s="7"/>
      <c r="E29" s="1"/>
      <c r="F29" s="1"/>
      <c r="G29" s="1"/>
      <c r="H29" s="1"/>
      <c r="I29" s="13">
        <f>(I27+I28)</f>
        <v>82591367.879999995</v>
      </c>
    </row>
    <row r="30" spans="3:9" ht="15.75" thickTop="1">
      <c r="C30" s="3" t="s">
        <v>24</v>
      </c>
      <c r="D30" s="8"/>
      <c r="E30" s="1"/>
      <c r="F30" s="1"/>
      <c r="G30" s="1"/>
      <c r="H30" s="1"/>
    </row>
    <row r="31" spans="3:9">
      <c r="C31" s="5" t="s">
        <v>25</v>
      </c>
      <c r="D31" s="7"/>
      <c r="E31" s="1"/>
      <c r="F31" s="1"/>
      <c r="G31" s="1"/>
      <c r="H31" s="1"/>
      <c r="I31" s="11">
        <v>-50613356.149999999</v>
      </c>
    </row>
    <row r="32" spans="3:9">
      <c r="C32" s="5" t="s">
        <v>26</v>
      </c>
      <c r="D32" s="7"/>
      <c r="E32" s="1"/>
      <c r="F32" s="1"/>
      <c r="G32" s="1"/>
      <c r="H32" s="1"/>
    </row>
    <row r="33" spans="2:9">
      <c r="C33" s="5" t="s">
        <v>27</v>
      </c>
      <c r="D33" s="8"/>
      <c r="E33" s="1"/>
      <c r="F33" s="1"/>
      <c r="G33" s="1"/>
      <c r="H33" s="1"/>
      <c r="I33" s="11">
        <v>336085.84999999963</v>
      </c>
    </row>
    <row r="34" spans="2:9" ht="15.75" thickBot="1">
      <c r="C34" s="3" t="s">
        <v>28</v>
      </c>
      <c r="D34" s="7"/>
      <c r="E34" s="1"/>
      <c r="F34" s="1"/>
      <c r="G34" s="1"/>
      <c r="H34" s="1"/>
      <c r="I34" s="16">
        <f>I31+I33</f>
        <v>-50277270.299999997</v>
      </c>
    </row>
    <row r="35" spans="2:9" ht="18.75" thickTop="1" thickBot="1">
      <c r="C35" s="3" t="s">
        <v>29</v>
      </c>
      <c r="D35" s="7"/>
      <c r="E35" s="1"/>
      <c r="F35" s="1"/>
      <c r="G35" s="1"/>
      <c r="H35" s="1"/>
      <c r="I35" s="13">
        <f>I27+I34</f>
        <v>32314097.579999998</v>
      </c>
    </row>
    <row r="36" spans="2:9" ht="15.75" thickTop="1">
      <c r="C36" s="1"/>
      <c r="D36" s="1"/>
      <c r="E36" s="1"/>
      <c r="F36" s="1"/>
      <c r="G36" s="1"/>
      <c r="H36" s="1"/>
    </row>
    <row r="40" spans="2:9">
      <c r="H40" s="21" t="s">
        <v>32</v>
      </c>
      <c r="I40" s="21"/>
    </row>
    <row r="41" spans="2:9">
      <c r="H41" s="22" t="s">
        <v>31</v>
      </c>
      <c r="I41" s="22"/>
    </row>
    <row r="43" spans="2:9" ht="15.75">
      <c r="B43" s="18"/>
      <c r="C43" s="18"/>
      <c r="D43" s="18"/>
      <c r="E43" s="18"/>
      <c r="F43" s="18"/>
      <c r="G43" s="18"/>
      <c r="H43" s="18"/>
      <c r="I43" s="18"/>
    </row>
    <row r="44" spans="2:9" ht="15.75">
      <c r="B44" s="17"/>
      <c r="C44" s="17"/>
      <c r="D44" s="17"/>
      <c r="E44" s="17"/>
      <c r="F44" s="17"/>
      <c r="G44" s="17"/>
      <c r="H44" s="17"/>
      <c r="I44" s="17"/>
    </row>
  </sheetData>
  <mergeCells count="11">
    <mergeCell ref="G44:I44"/>
    <mergeCell ref="B44:F44"/>
    <mergeCell ref="B43:F43"/>
    <mergeCell ref="C3:I3"/>
    <mergeCell ref="C2:I2"/>
    <mergeCell ref="C4:I4"/>
    <mergeCell ref="C5:I5"/>
    <mergeCell ref="C7:C9"/>
    <mergeCell ref="G43:I43"/>
    <mergeCell ref="H40:I40"/>
    <mergeCell ref="H41:I41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enero-2025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A. Acevedo</dc:creator>
  <cp:lastModifiedBy>Mercedes A. Acevedo</cp:lastModifiedBy>
  <cp:lastPrinted>2025-03-06T16:56:51Z</cp:lastPrinted>
  <dcterms:created xsi:type="dcterms:W3CDTF">2021-06-29T12:35:05Z</dcterms:created>
  <dcterms:modified xsi:type="dcterms:W3CDTF">2026-03-03T18:47:49Z</dcterms:modified>
</cp:coreProperties>
</file>