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6\INFORME UAI 2026\DEUDA 2026\Deuda para ruth  febrero  -2026 - - copia\"/>
    </mc:Choice>
  </mc:AlternateContent>
  <xr:revisionPtr revIDLastSave="0" documentId="13_ncr:1_{2A638905-FF99-41A9-B673-D15263FC9F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LACION DE CUENTA PAG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48" i="1" l="1"/>
</calcChain>
</file>

<file path=xl/sharedStrings.xml><?xml version="1.0" encoding="utf-8"?>
<sst xmlns="http://schemas.openxmlformats.org/spreadsheetml/2006/main" count="229" uniqueCount="138">
  <si>
    <t xml:space="preserve">SUPLIDOR </t>
  </si>
  <si>
    <t>FECHA DE FACTURA</t>
  </si>
  <si>
    <t>NO. DE FACTURA O COMPROBANTE</t>
  </si>
  <si>
    <t>ESTADO</t>
  </si>
  <si>
    <t xml:space="preserve">Suma de VALOR </t>
  </si>
  <si>
    <t>CAPELLAN DENTAL</t>
  </si>
  <si>
    <t>B1500001149</t>
  </si>
  <si>
    <t>PAGADA</t>
  </si>
  <si>
    <t>SANTO DOMINGO MOTORS</t>
  </si>
  <si>
    <t>B1500021169/1282/1363/1774/2149/1771/1773/2153/</t>
  </si>
  <si>
    <t>REPUESTOS DE JESUS</t>
  </si>
  <si>
    <t>B1500001999/1909/1977/1985/1981/1978/2084/2079/2085/2057</t>
  </si>
  <si>
    <t>01/06/22/ 09/09/22</t>
  </si>
  <si>
    <t>B1500001995 / B1500002032</t>
  </si>
  <si>
    <t>B1500001374</t>
  </si>
  <si>
    <t>CENTRO AUTOMOTRIZ REMESA</t>
  </si>
  <si>
    <t>B1500001533 / B1500001540</t>
  </si>
  <si>
    <t>INSUPLAYSER</t>
  </si>
  <si>
    <t>B1500000016</t>
  </si>
  <si>
    <t>RALANSA</t>
  </si>
  <si>
    <t>B1500000768</t>
  </si>
  <si>
    <t>INDUSTRIA NACIONAL DE ETIQUETAS</t>
  </si>
  <si>
    <t>B15000000755</t>
  </si>
  <si>
    <t>MORAMI</t>
  </si>
  <si>
    <t>B1500001300</t>
  </si>
  <si>
    <t>QUIMICOS MULTIPLES LESLIE</t>
  </si>
  <si>
    <t>B1500000028</t>
  </si>
  <si>
    <t>MESSI SRL</t>
  </si>
  <si>
    <t>B1500000135</t>
  </si>
  <si>
    <t>LAPE DOMINICANA</t>
  </si>
  <si>
    <t>B15000000148</t>
  </si>
  <si>
    <t>SEMINSA</t>
  </si>
  <si>
    <t>B1500001914</t>
  </si>
  <si>
    <t>DEMEERO CONSTRUCTORA</t>
  </si>
  <si>
    <t>B1500000078</t>
  </si>
  <si>
    <t>DIPUGLIA PC UOTLET WSTORE</t>
  </si>
  <si>
    <t>B1500000524</t>
  </si>
  <si>
    <t>SUNIX PETROLEUM, SRL</t>
  </si>
  <si>
    <t>B1500081768</t>
  </si>
  <si>
    <t>BIO NOVA SRL</t>
  </si>
  <si>
    <t>B1500009447</t>
  </si>
  <si>
    <t>PROGASTABLE SRL</t>
  </si>
  <si>
    <t>B1500000312</t>
  </si>
  <si>
    <t>SI SUPLIDORES INSTITUCIONALES</t>
  </si>
  <si>
    <t>B1500000206</t>
  </si>
  <si>
    <t>SUPLIGENSA</t>
  </si>
  <si>
    <t>B1500000531</t>
  </si>
  <si>
    <t>INVERSIONES YANG SRL</t>
  </si>
  <si>
    <t>B15000000517</t>
  </si>
  <si>
    <t>TELSERDOM SRL</t>
  </si>
  <si>
    <t>B15000000005</t>
  </si>
  <si>
    <t>TOTAL</t>
  </si>
  <si>
    <t>Preparado por:</t>
  </si>
  <si>
    <t>Revisado por:</t>
  </si>
  <si>
    <t>Aprobado por:</t>
  </si>
  <si>
    <t>___________________</t>
  </si>
  <si>
    <t>______________________________________</t>
  </si>
  <si>
    <t>________________________</t>
  </si>
  <si>
    <t>Licdo. Eduardo Infante</t>
  </si>
  <si>
    <t>Licdo. Hector Almanzar</t>
  </si>
  <si>
    <t>Licdo. Francisco  Abreu Santos</t>
  </si>
  <si>
    <t>Analista Financiero</t>
  </si>
  <si>
    <t>Enc. De Contabilidad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</si>
  <si>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</si>
  <si>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</si>
  <si>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</si>
  <si>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</si>
  <si>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</si>
  <si>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</si>
  <si>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</si>
  <si>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</si>
  <si>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Licda.Estervina Calderon</t>
  </si>
  <si>
    <t>Licdo. Geremias De Los Santos</t>
  </si>
  <si>
    <t>DEPOSITO</t>
  </si>
  <si>
    <t xml:space="preserve">PLAZA LAMA </t>
  </si>
  <si>
    <t>MUNDO ELECTRICO R&amp;R.SRL.</t>
  </si>
  <si>
    <t>pago</t>
  </si>
  <si>
    <t>MAURICIO MENDEZ FIGUEREO</t>
  </si>
  <si>
    <t>v/s</t>
  </si>
  <si>
    <t>EPX DOMINICANA SRL</t>
  </si>
  <si>
    <t>PAGO</t>
  </si>
  <si>
    <t>ALMACENES OCEAN MEAT, SRL</t>
  </si>
  <si>
    <t>COMPAÑIA DE TRANSPORTE YAHWEH,SRL</t>
  </si>
  <si>
    <t>SUPLIDORA MARCHENA COLON, SRL</t>
  </si>
  <si>
    <t>GROUP Z HEALTCARE PRODUCTS DOMINICANA,SRL</t>
  </si>
  <si>
    <t>SUPLIMED SRL</t>
  </si>
  <si>
    <t>DASSA PHARMACEUTICAL, SRL</t>
  </si>
  <si>
    <t>BIONUCLEAR S.A</t>
  </si>
  <si>
    <t>IDEMESA SRL</t>
  </si>
  <si>
    <t>GILBERT JOSE GONZALEZ ORTIZ</t>
  </si>
  <si>
    <t>FERREPRIS SRL</t>
  </si>
  <si>
    <t>UNIQUE REPRESENTACIONES SRL</t>
  </si>
  <si>
    <t>SOLUCIONES BAURO SRL</t>
  </si>
  <si>
    <t>SURBA SOLUTIONS SRL</t>
  </si>
  <si>
    <t>LINDE GAS DOMINICANA ,SRL</t>
  </si>
  <si>
    <t>BIO-NOVA SRL</t>
  </si>
  <si>
    <t>TROPIGAS DOMINICANA SRL</t>
  </si>
  <si>
    <t>LUIS A, BELTRE</t>
  </si>
  <si>
    <t>ALEXIS MARTE RAMIREZ</t>
  </si>
  <si>
    <t>B1500000328</t>
  </si>
  <si>
    <t>B1500000051/53/54/55</t>
  </si>
  <si>
    <t>B1500001340/1297</t>
  </si>
  <si>
    <t>E450000000126</t>
  </si>
  <si>
    <t>B1500005667</t>
  </si>
  <si>
    <t>B1500000584/575/577/601/600/595</t>
  </si>
  <si>
    <t>E450000002857/2961</t>
  </si>
  <si>
    <t>B1500001622/1647/1630/1608</t>
  </si>
  <si>
    <t>B1500002899/2902/2919/E450000000175</t>
  </si>
  <si>
    <t>B1500000025</t>
  </si>
  <si>
    <t>B1500000289/288</t>
  </si>
  <si>
    <t>B1500005736/5668</t>
  </si>
  <si>
    <t>B1500000040</t>
  </si>
  <si>
    <t>B1500000665</t>
  </si>
  <si>
    <t>B1500009315/9372/9325/9347/9405/9383/9450</t>
  </si>
  <si>
    <t>E450000000225/290/366</t>
  </si>
  <si>
    <t>E450000000027</t>
  </si>
  <si>
    <t>E450000102951</t>
  </si>
  <si>
    <t>B1500000281/282</t>
  </si>
  <si>
    <t>B1500000428/426/424/422/416//413/431/429/430,</t>
  </si>
  <si>
    <t>B1500000515/517/511/508 /506/513</t>
  </si>
  <si>
    <t>E450000000003/4/B1500000037/38/41/</t>
  </si>
  <si>
    <t>13/02/26</t>
  </si>
  <si>
    <t>26/02/2026</t>
  </si>
  <si>
    <t>29/8/2025 /8/8/2025/ 29/09/2025 28/10/2025</t>
  </si>
  <si>
    <t>5/11/2024 /2/08/2024</t>
  </si>
  <si>
    <t>1/9/2025 1/09/2025/ 1/09/2025 /1/4/2025 4/06/2025/</t>
  </si>
  <si>
    <t>18/10/2024 /09/9/2024</t>
  </si>
  <si>
    <t>13/8/2025 /21/08/2025/21/08/2025 4/08/2025</t>
  </si>
  <si>
    <t>26/2/2025 /11/03/2025/ 4/03/2025</t>
  </si>
  <si>
    <t>21/7/2025 16/07/2026</t>
  </si>
  <si>
    <t>18/8/2025 23/04/2025</t>
  </si>
  <si>
    <t>14/10/2025 10/12/2025/ 10/10/2025 19/11/2025/ 24/12/2025 2111/2025</t>
  </si>
  <si>
    <t>16/6/2024 26/06/2024/ 18/06/2024 21/06/2024</t>
  </si>
  <si>
    <t>7/1/2026 7/01/2026</t>
  </si>
  <si>
    <t>27/1/2026 /26/11/2025</t>
  </si>
  <si>
    <t>1/8/2025 /6/06/20525</t>
  </si>
  <si>
    <t>14/10/2025 10/12/2025</t>
  </si>
  <si>
    <t xml:space="preserve"> 21/11/2025/ 13/1/2026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</si>
</sst>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rgb="FFC00000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2"/>
      <name val="Arial"/>
      <family val="2"/>
    </font>
    <font>
      <sz val="11"/>
      <name val="Cambria"/>
      <family val="1"/>
    </font>
    <font>
      <sz val="11"/>
      <color indexed="8"/>
      <name val="Calibri"/>
      <family val="2"/>
    </font>
    <font>
      <b/>
      <sz val="11"/>
      <name val="Cambria"/>
      <family val="1"/>
    </font>
    <font>
      <sz val="1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color rgb="FFFF0000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8"/>
      <name val="Arial"/>
      <family val="2"/>
    </font>
    <font>
      <sz val="12"/>
      <color theme="2" tint="-0.899990844447157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</cellStyleXfs>
  <cellXfs count="7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7" borderId="1" xfId="0" applyFont="1" applyFill="1" applyBorder="1" applyAlignment="1">
      <alignment horizontal="center" wrapText="1"/>
    </xf>
    <xf numFmtId="0" fontId="14" fillId="3" borderId="0" xfId="0" applyFont="1" applyFill="1"/>
    <xf numFmtId="43" fontId="14" fillId="3" borderId="1" xfId="1" applyFont="1" applyFill="1" applyBorder="1"/>
    <xf numFmtId="0" fontId="14" fillId="3" borderId="1" xfId="0" applyFont="1" applyFill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3" fillId="0" borderId="1" xfId="3" applyNumberFormat="1" applyFont="1" applyBorder="1" applyAlignment="1" applyProtection="1">
      <alignment horizontal="left" wrapText="1"/>
      <protection locked="0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9" fillId="3" borderId="0" xfId="0" applyFont="1" applyFill="1"/>
    <xf numFmtId="0" fontId="21" fillId="0" borderId="0" xfId="0" applyFont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14" fontId="23" fillId="3" borderId="1" xfId="0" applyNumberFormat="1" applyFont="1" applyFill="1" applyBorder="1" applyAlignment="1">
      <alignment horizontal="left" vertical="center"/>
    </xf>
    <xf numFmtId="4" fontId="24" fillId="0" borderId="1" xfId="2" applyNumberFormat="1" applyFont="1" applyBorder="1" applyAlignment="1">
      <alignment horizontal="left" wrapText="1"/>
    </xf>
    <xf numFmtId="14" fontId="23" fillId="3" borderId="1" xfId="0" applyNumberFormat="1" applyFont="1" applyFill="1" applyBorder="1" applyAlignment="1">
      <alignment horizontal="left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/>
    <xf numFmtId="0" fontId="22" fillId="2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2" fillId="0" borderId="0" xfId="0" applyFont="1"/>
    <xf numFmtId="43" fontId="21" fillId="0" borderId="0" xfId="1" applyFont="1"/>
    <xf numFmtId="43" fontId="22" fillId="2" borderId="1" xfId="1" applyFont="1" applyFill="1" applyBorder="1" applyAlignment="1">
      <alignment horizontal="center" vertical="center" wrapText="1"/>
    </xf>
    <xf numFmtId="43" fontId="23" fillId="3" borderId="1" xfId="1" applyFont="1" applyFill="1" applyBorder="1" applyAlignment="1">
      <alignment wrapText="1"/>
    </xf>
    <xf numFmtId="43" fontId="23" fillId="3" borderId="1" xfId="1" applyFont="1" applyFill="1" applyBorder="1" applyAlignment="1">
      <alignment vertical="center" wrapText="1"/>
    </xf>
    <xf numFmtId="43" fontId="23" fillId="3" borderId="2" xfId="1" applyFont="1" applyFill="1" applyBorder="1" applyAlignment="1">
      <alignment vertical="center" wrapText="1"/>
    </xf>
    <xf numFmtId="43" fontId="22" fillId="0" borderId="1" xfId="1" applyFont="1" applyBorder="1"/>
    <xf numFmtId="0" fontId="25" fillId="0" borderId="0" xfId="0" applyFont="1" applyAlignment="1">
      <alignment horizontal="center"/>
    </xf>
    <xf numFmtId="0" fontId="13" fillId="0" borderId="1" xfId="3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" fontId="13" fillId="0" borderId="1" xfId="5" applyNumberFormat="1" applyFont="1" applyFill="1" applyBorder="1" applyAlignment="1" applyProtection="1">
      <alignment horizontal="right" vertical="center" wrapText="1"/>
      <protection locked="0"/>
    </xf>
    <xf numFmtId="0" fontId="12" fillId="3" borderId="1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/>
    <xf numFmtId="0" fontId="26" fillId="4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/>
    </xf>
    <xf numFmtId="0" fontId="28" fillId="0" borderId="1" xfId="3" applyFont="1" applyBorder="1" applyAlignment="1" applyProtection="1">
      <alignment wrapText="1"/>
      <protection locked="0"/>
    </xf>
    <xf numFmtId="14" fontId="13" fillId="0" borderId="6" xfId="3" applyNumberFormat="1" applyFont="1" applyBorder="1" applyAlignment="1" applyProtection="1">
      <alignment horizontal="center" vertical="center" wrapText="1"/>
      <protection locked="0"/>
    </xf>
    <xf numFmtId="14" fontId="13" fillId="0" borderId="1" xfId="3" applyNumberFormat="1" applyFont="1" applyBorder="1" applyAlignment="1" applyProtection="1">
      <alignment horizontal="center" vertical="center" wrapText="1"/>
      <protection locked="0"/>
    </xf>
    <xf numFmtId="14" fontId="29" fillId="0" borderId="1" xfId="3" applyNumberFormat="1" applyFont="1" applyBorder="1" applyAlignment="1">
      <alignment horizontal="center" wrapText="1"/>
    </xf>
    <xf numFmtId="14" fontId="13" fillId="0" borderId="1" xfId="3" applyNumberFormat="1" applyFont="1" applyBorder="1" applyAlignment="1" applyProtection="1">
      <alignment horizont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43" fontId="11" fillId="6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" fontId="21" fillId="0" borderId="0" xfId="0" applyNumberFormat="1" applyFont="1"/>
  </cellXfs>
  <cellStyles count="9">
    <cellStyle name="Comma 2" xfId="5" xr:uid="{00000000-0005-0000-0000-000000000000}"/>
    <cellStyle name="Millares" xfId="1" builtinId="3"/>
    <cellStyle name="Millares 4" xfId="4" xr:uid="{00000000-0005-0000-0000-000002000000}"/>
    <cellStyle name="Millares 7" xfId="8" xr:uid="{00000000-0005-0000-0000-000003000000}"/>
    <cellStyle name="Millares_29 feb DESEMBOLSO2004 2 2" xfId="2" xr:uid="{00000000-0005-0000-0000-000004000000}"/>
    <cellStyle name="Normal" xfId="0" builtinId="0"/>
    <cellStyle name="Normal 2" xfId="6" xr:uid="{00000000-0005-0000-0000-000006000000}"/>
    <cellStyle name="Normal 2 2 2" xfId="7" xr:uid="{00000000-0005-0000-0000-000007000000}"/>
    <cellStyle name="Normal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116417</xdr:rowOff>
    </xdr:from>
    <xdr:to>
      <xdr:col>2</xdr:col>
      <xdr:colOff>2634211</xdr:colOff>
      <xdr:row>63</xdr:row>
      <xdr:rowOff>175235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92506C-D5C3-4700-AAC3-729070B3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0017" y="306917"/>
          <a:ext cx="2638975" cy="82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2"/>
  <sheetViews>
    <sheetView tabSelected="1" topLeftCell="C232" zoomScale="80" zoomScaleNormal="80" workbookViewId="0">
      <selection activeCell="D254" sqref="D254"/>
    </sheetView>
  </sheetViews>
  <sheetFormatPr baseColWidth="10" defaultColWidth="11.42578125" defaultRowHeight="15" x14ac:dyDescent="0.25"/>
  <cols>
    <col min="1" max="1" width="2.140625" hidden="1" customWidth="1"/>
    <col min="2" max="2" width="67.42578125" style="34" customWidth="1"/>
    <col min="3" max="3" width="55.85546875" style="20" customWidth="1"/>
    <col min="4" max="4" width="59.7109375" style="27" customWidth="1"/>
    <col min="5" max="5" width="67.7109375" customWidth="1"/>
    <col min="6" max="6" width="25.7109375" style="34" customWidth="1"/>
    <col min="7" max="7" width="0" hidden="1" customWidth="1"/>
    <col min="8" max="8" width="11.42578125" hidden="1" customWidth="1"/>
    <col min="9" max="9" width="0" hidden="1" customWidth="1"/>
    <col min="10" max="10" width="28.7109375" customWidth="1"/>
    <col min="11" max="11" width="13.28515625" hidden="1" customWidth="1"/>
    <col min="12" max="12" width="1" hidden="1" customWidth="1"/>
    <col min="13" max="13" width="17.7109375" customWidth="1"/>
    <col min="14" max="14" width="13" customWidth="1"/>
    <col min="15" max="16" width="0" hidden="1" customWidth="1"/>
    <col min="17" max="17" width="11.42578125" customWidth="1"/>
  </cols>
  <sheetData>
    <row r="1" spans="2:6" hidden="1" x14ac:dyDescent="0.25">
      <c r="E1" t="s">
        <v>76</v>
      </c>
      <c r="F1" s="40"/>
    </row>
    <row r="2" spans="2:6" hidden="1" x14ac:dyDescent="0.25">
      <c r="F2" s="40"/>
    </row>
    <row r="3" spans="2:6" hidden="1" x14ac:dyDescent="0.25">
      <c r="F3" s="40"/>
    </row>
    <row r="4" spans="2:6" ht="15" hidden="1" customHeight="1" x14ac:dyDescent="0.25">
      <c r="C4" s="68"/>
      <c r="D4" s="68"/>
      <c r="E4" s="68"/>
      <c r="F4" s="68"/>
    </row>
    <row r="5" spans="2:6" hidden="1" x14ac:dyDescent="0.25">
      <c r="F5" s="40"/>
    </row>
    <row r="6" spans="2:6" hidden="1" x14ac:dyDescent="0.25">
      <c r="B6" s="35" t="s">
        <v>0</v>
      </c>
      <c r="C6" s="1" t="s">
        <v>1</v>
      </c>
      <c r="D6" s="28" t="s">
        <v>2</v>
      </c>
      <c r="E6" s="1" t="s">
        <v>3</v>
      </c>
      <c r="F6" s="41" t="s">
        <v>4</v>
      </c>
    </row>
    <row r="7" spans="2:6" hidden="1" x14ac:dyDescent="0.25">
      <c r="B7" s="36" t="s">
        <v>5</v>
      </c>
      <c r="C7" s="2">
        <v>44725</v>
      </c>
      <c r="D7" s="29" t="s">
        <v>6</v>
      </c>
      <c r="E7" s="3" t="s">
        <v>7</v>
      </c>
      <c r="F7" s="42">
        <v>4753713.72</v>
      </c>
    </row>
    <row r="8" spans="2:6" hidden="1" x14ac:dyDescent="0.25">
      <c r="B8" s="36" t="s">
        <v>8</v>
      </c>
      <c r="C8" s="2">
        <v>44687</v>
      </c>
      <c r="D8" s="29" t="s">
        <v>9</v>
      </c>
      <c r="E8" s="3" t="s">
        <v>7</v>
      </c>
      <c r="F8" s="42">
        <v>211515.91</v>
      </c>
    </row>
    <row r="9" spans="2:6" hidden="1" x14ac:dyDescent="0.25">
      <c r="B9" s="36" t="s">
        <v>10</v>
      </c>
      <c r="C9" s="2">
        <v>44691</v>
      </c>
      <c r="D9" s="29" t="s">
        <v>11</v>
      </c>
      <c r="E9" s="3" t="s">
        <v>7</v>
      </c>
      <c r="F9" s="42">
        <v>80991.679999999993</v>
      </c>
    </row>
    <row r="10" spans="2:6" hidden="1" x14ac:dyDescent="0.25">
      <c r="B10" s="36" t="s">
        <v>10</v>
      </c>
      <c r="C10" s="2" t="s">
        <v>12</v>
      </c>
      <c r="D10" s="29" t="s">
        <v>13</v>
      </c>
      <c r="E10" s="3" t="s">
        <v>7</v>
      </c>
      <c r="F10" s="42">
        <v>16310.55</v>
      </c>
    </row>
    <row r="11" spans="2:6" ht="38.25" hidden="1" customHeight="1" x14ac:dyDescent="0.25">
      <c r="B11" s="36" t="s">
        <v>5</v>
      </c>
      <c r="C11" s="2">
        <v>44769</v>
      </c>
      <c r="D11" s="29" t="s">
        <v>14</v>
      </c>
      <c r="E11" s="3" t="s">
        <v>7</v>
      </c>
      <c r="F11" s="42">
        <v>3954322.69</v>
      </c>
    </row>
    <row r="12" spans="2:6" hidden="1" x14ac:dyDescent="0.25">
      <c r="B12" s="36" t="s">
        <v>15</v>
      </c>
      <c r="C12" s="2">
        <v>44746</v>
      </c>
      <c r="D12" s="29" t="s">
        <v>16</v>
      </c>
      <c r="E12" s="3" t="s">
        <v>7</v>
      </c>
      <c r="F12" s="42">
        <v>766074.46</v>
      </c>
    </row>
    <row r="13" spans="2:6" ht="28.5" hidden="1" customHeight="1" x14ac:dyDescent="0.25">
      <c r="B13" s="36" t="s">
        <v>17</v>
      </c>
      <c r="C13" s="2">
        <v>44768</v>
      </c>
      <c r="D13" s="29" t="s">
        <v>18</v>
      </c>
      <c r="E13" s="3" t="s">
        <v>7</v>
      </c>
      <c r="F13" s="42">
        <v>149270.57999999999</v>
      </c>
    </row>
    <row r="14" spans="2:6" ht="28.5" hidden="1" customHeight="1" x14ac:dyDescent="0.25">
      <c r="B14" s="36" t="s">
        <v>19</v>
      </c>
      <c r="C14" s="2">
        <v>44757</v>
      </c>
      <c r="D14" s="30" t="s">
        <v>20</v>
      </c>
      <c r="E14" s="3" t="s">
        <v>7</v>
      </c>
      <c r="F14" s="42">
        <v>1316450</v>
      </c>
    </row>
    <row r="15" spans="2:6" hidden="1" x14ac:dyDescent="0.25">
      <c r="B15" s="36" t="s">
        <v>21</v>
      </c>
      <c r="C15" s="4">
        <v>44739</v>
      </c>
      <c r="D15" s="29" t="s">
        <v>22</v>
      </c>
      <c r="E15" s="3" t="s">
        <v>7</v>
      </c>
      <c r="F15" s="43">
        <v>37122.410000000003</v>
      </c>
    </row>
    <row r="16" spans="2:6" hidden="1" x14ac:dyDescent="0.25">
      <c r="B16" s="36" t="s">
        <v>23</v>
      </c>
      <c r="C16" s="5">
        <v>44754</v>
      </c>
      <c r="D16" s="30" t="s">
        <v>24</v>
      </c>
      <c r="E16" s="3" t="s">
        <v>7</v>
      </c>
      <c r="F16" s="43">
        <v>122944</v>
      </c>
    </row>
    <row r="17" spans="2:6" hidden="1" x14ac:dyDescent="0.25">
      <c r="B17" s="36" t="s">
        <v>25</v>
      </c>
      <c r="C17" s="4">
        <v>44761</v>
      </c>
      <c r="D17" s="30" t="s">
        <v>26</v>
      </c>
      <c r="E17" s="3" t="s">
        <v>7</v>
      </c>
      <c r="F17" s="43">
        <v>108480</v>
      </c>
    </row>
    <row r="18" spans="2:6" hidden="1" x14ac:dyDescent="0.25">
      <c r="B18" s="36" t="s">
        <v>27</v>
      </c>
      <c r="C18" s="4">
        <v>44734</v>
      </c>
      <c r="D18" s="30" t="s">
        <v>28</v>
      </c>
      <c r="E18" s="3" t="s">
        <v>7</v>
      </c>
      <c r="F18" s="44">
        <v>1136441</v>
      </c>
    </row>
    <row r="19" spans="2:6" hidden="1" x14ac:dyDescent="0.25">
      <c r="B19" s="36" t="s">
        <v>29</v>
      </c>
      <c r="C19" s="4">
        <v>44747</v>
      </c>
      <c r="D19" s="29" t="s">
        <v>30</v>
      </c>
      <c r="E19" s="3" t="s">
        <v>7</v>
      </c>
      <c r="F19" s="44">
        <v>400705.75</v>
      </c>
    </row>
    <row r="20" spans="2:6" hidden="1" x14ac:dyDescent="0.25">
      <c r="B20" s="36" t="s">
        <v>31</v>
      </c>
      <c r="C20" s="4">
        <v>44760</v>
      </c>
      <c r="D20" s="30" t="s">
        <v>32</v>
      </c>
      <c r="E20" s="3" t="s">
        <v>7</v>
      </c>
      <c r="F20" s="44">
        <v>1034967</v>
      </c>
    </row>
    <row r="21" spans="2:6" hidden="1" x14ac:dyDescent="0.25">
      <c r="B21" s="36" t="s">
        <v>33</v>
      </c>
      <c r="C21" s="4">
        <v>44769</v>
      </c>
      <c r="D21" s="30" t="s">
        <v>34</v>
      </c>
      <c r="E21" s="3" t="s">
        <v>7</v>
      </c>
      <c r="F21" s="44">
        <v>113000</v>
      </c>
    </row>
    <row r="22" spans="2:6" hidden="1" x14ac:dyDescent="0.25">
      <c r="B22" s="36" t="s">
        <v>35</v>
      </c>
      <c r="C22" s="4">
        <v>44712</v>
      </c>
      <c r="D22" s="30" t="s">
        <v>36</v>
      </c>
      <c r="E22" s="3" t="s">
        <v>7</v>
      </c>
      <c r="F22" s="44">
        <v>41668.269999999997</v>
      </c>
    </row>
    <row r="23" spans="2:6" hidden="1" x14ac:dyDescent="0.25">
      <c r="B23" s="36" t="s">
        <v>37</v>
      </c>
      <c r="C23" s="6"/>
      <c r="D23" s="30" t="s">
        <v>38</v>
      </c>
      <c r="E23" s="3" t="s">
        <v>7</v>
      </c>
      <c r="F23" s="44">
        <v>996203.21</v>
      </c>
    </row>
    <row r="24" spans="2:6" hidden="1" x14ac:dyDescent="0.25">
      <c r="B24" s="36" t="s">
        <v>39</v>
      </c>
      <c r="C24" s="5">
        <v>44761</v>
      </c>
      <c r="D24" s="30" t="s">
        <v>40</v>
      </c>
      <c r="E24" s="3" t="s">
        <v>7</v>
      </c>
      <c r="F24" s="44">
        <v>384200</v>
      </c>
    </row>
    <row r="25" spans="2:6" hidden="1" x14ac:dyDescent="0.25">
      <c r="B25" s="36" t="s">
        <v>41</v>
      </c>
      <c r="C25" s="5">
        <v>44713</v>
      </c>
      <c r="D25" s="30" t="s">
        <v>42</v>
      </c>
      <c r="E25" s="3" t="s">
        <v>7</v>
      </c>
      <c r="F25" s="44">
        <v>287610</v>
      </c>
    </row>
    <row r="26" spans="2:6" hidden="1" x14ac:dyDescent="0.25">
      <c r="B26" s="36" t="s">
        <v>43</v>
      </c>
      <c r="C26" s="5">
        <v>44734</v>
      </c>
      <c r="D26" s="30" t="s">
        <v>44</v>
      </c>
      <c r="E26" s="3" t="s">
        <v>7</v>
      </c>
      <c r="F26" s="44">
        <v>258618</v>
      </c>
    </row>
    <row r="27" spans="2:6" hidden="1" x14ac:dyDescent="0.25">
      <c r="B27" s="36" t="s">
        <v>45</v>
      </c>
      <c r="C27" s="5">
        <v>44754</v>
      </c>
      <c r="D27" s="30" t="s">
        <v>46</v>
      </c>
      <c r="E27" s="3" t="s">
        <v>7</v>
      </c>
      <c r="F27" s="44">
        <v>339000</v>
      </c>
    </row>
    <row r="28" spans="2:6" hidden="1" x14ac:dyDescent="0.25">
      <c r="B28" s="37"/>
      <c r="C28" s="7"/>
      <c r="D28" s="30"/>
      <c r="E28" s="3"/>
      <c r="F28" s="44"/>
    </row>
    <row r="29" spans="2:6" ht="24.95" hidden="1" customHeight="1" x14ac:dyDescent="0.25">
      <c r="B29" s="37"/>
      <c r="C29" s="7"/>
      <c r="D29" s="30"/>
      <c r="E29" s="3"/>
      <c r="F29" s="44"/>
    </row>
    <row r="30" spans="2:6" ht="24.95" hidden="1" customHeight="1" x14ac:dyDescent="0.25">
      <c r="B30" s="37"/>
      <c r="C30" s="7"/>
      <c r="D30" s="30"/>
      <c r="E30" s="3"/>
      <c r="F30" s="44"/>
    </row>
    <row r="31" spans="2:6" ht="24.95" hidden="1" customHeight="1" x14ac:dyDescent="0.25">
      <c r="B31" s="37"/>
      <c r="C31" s="7"/>
      <c r="D31" s="30"/>
      <c r="E31" s="3"/>
      <c r="F31" s="44"/>
    </row>
    <row r="32" spans="2:6" ht="24.95" hidden="1" customHeight="1" x14ac:dyDescent="0.25">
      <c r="B32" s="37"/>
      <c r="C32" s="7"/>
      <c r="D32" s="30"/>
      <c r="E32" s="3"/>
      <c r="F32" s="44"/>
    </row>
    <row r="33" spans="2:6" ht="24.95" hidden="1" customHeight="1" x14ac:dyDescent="0.25">
      <c r="B33" s="37"/>
      <c r="C33" s="7"/>
      <c r="D33" s="30"/>
      <c r="E33" s="3"/>
      <c r="F33" s="44"/>
    </row>
    <row r="34" spans="2:6" ht="24.95" hidden="1" customHeight="1" x14ac:dyDescent="0.25">
      <c r="B34" s="37"/>
      <c r="C34" s="7"/>
      <c r="D34" s="30"/>
      <c r="E34" s="3"/>
      <c r="F34" s="44"/>
    </row>
    <row r="35" spans="2:6" ht="24.95" hidden="1" customHeight="1" x14ac:dyDescent="0.25">
      <c r="B35" s="37"/>
      <c r="C35" s="7"/>
      <c r="D35" s="30"/>
      <c r="E35" s="3"/>
      <c r="F35" s="44"/>
    </row>
    <row r="36" spans="2:6" ht="24.95" hidden="1" customHeight="1" x14ac:dyDescent="0.25">
      <c r="B36" s="37"/>
      <c r="C36" s="7"/>
      <c r="D36" s="30"/>
      <c r="E36" s="3"/>
      <c r="F36" s="44"/>
    </row>
    <row r="37" spans="2:6" ht="24.95" hidden="1" customHeight="1" x14ac:dyDescent="0.25">
      <c r="B37" s="37"/>
      <c r="C37" s="7"/>
      <c r="D37" s="30"/>
      <c r="E37" s="3"/>
      <c r="F37" s="44"/>
    </row>
    <row r="38" spans="2:6" ht="24.95" hidden="1" customHeight="1" x14ac:dyDescent="0.25">
      <c r="B38" s="37"/>
      <c r="C38" s="7"/>
      <c r="D38" s="30"/>
      <c r="E38" s="3"/>
      <c r="F38" s="44"/>
    </row>
    <row r="39" spans="2:6" hidden="1" x14ac:dyDescent="0.25">
      <c r="B39" s="37"/>
      <c r="C39" s="7"/>
      <c r="D39" s="31"/>
      <c r="E39" s="3"/>
      <c r="F39" s="44"/>
    </row>
    <row r="40" spans="2:6" hidden="1" x14ac:dyDescent="0.25">
      <c r="B40" s="37"/>
      <c r="C40" s="7"/>
      <c r="D40" s="31"/>
      <c r="E40" s="3"/>
      <c r="F40" s="44"/>
    </row>
    <row r="41" spans="2:6" hidden="1" x14ac:dyDescent="0.25">
      <c r="B41" s="37"/>
      <c r="C41" s="7"/>
      <c r="D41" s="31"/>
      <c r="E41" s="3"/>
      <c r="F41" s="44"/>
    </row>
    <row r="42" spans="2:6" hidden="1" x14ac:dyDescent="0.25">
      <c r="B42" s="36"/>
      <c r="C42" s="7"/>
      <c r="D42" s="31"/>
      <c r="E42" s="3"/>
      <c r="F42" s="44"/>
    </row>
    <row r="43" spans="2:6" hidden="1" x14ac:dyDescent="0.25">
      <c r="B43" s="36" t="s">
        <v>47</v>
      </c>
      <c r="C43" s="5">
        <v>44770</v>
      </c>
      <c r="D43" s="31" t="s">
        <v>48</v>
      </c>
      <c r="E43" s="3" t="s">
        <v>7</v>
      </c>
      <c r="F43" s="44">
        <v>91699.05</v>
      </c>
    </row>
    <row r="44" spans="2:6" hidden="1" x14ac:dyDescent="0.25">
      <c r="B44" s="36" t="s">
        <v>49</v>
      </c>
      <c r="C44" s="5">
        <v>44785</v>
      </c>
      <c r="D44" s="31" t="s">
        <v>50</v>
      </c>
      <c r="E44" s="3" t="s">
        <v>7</v>
      </c>
      <c r="F44" s="44">
        <v>38420</v>
      </c>
    </row>
    <row r="45" spans="2:6" hidden="1" x14ac:dyDescent="0.25">
      <c r="B45" s="36"/>
      <c r="C45" s="5"/>
      <c r="D45" s="32"/>
      <c r="E45" s="3"/>
      <c r="F45" s="44"/>
    </row>
    <row r="46" spans="2:6" hidden="1" x14ac:dyDescent="0.25">
      <c r="B46" s="38"/>
      <c r="C46" s="5"/>
      <c r="D46" s="32"/>
      <c r="E46" s="3"/>
      <c r="F46" s="44"/>
    </row>
    <row r="47" spans="2:6" hidden="1" x14ac:dyDescent="0.25">
      <c r="B47" s="38"/>
      <c r="C47" s="5"/>
      <c r="D47" s="32"/>
      <c r="E47" s="3"/>
      <c r="F47" s="44"/>
    </row>
    <row r="48" spans="2:6" ht="15" hidden="1" customHeight="1" x14ac:dyDescent="0.25">
      <c r="B48" s="69" t="s">
        <v>51</v>
      </c>
      <c r="C48" s="70"/>
      <c r="D48" s="70"/>
      <c r="E48" s="71"/>
      <c r="F48" s="45">
        <f>SUM(F7:F47)</f>
        <v>16639728.279999997</v>
      </c>
    </row>
    <row r="49" spans="2:6" hidden="1" x14ac:dyDescent="0.25"/>
    <row r="50" spans="2:6" hidden="1" x14ac:dyDescent="0.25">
      <c r="B50" s="39" t="s">
        <v>52</v>
      </c>
      <c r="C50" s="21" t="s">
        <v>53</v>
      </c>
      <c r="D50" s="33"/>
      <c r="F50" s="33" t="s">
        <v>54</v>
      </c>
    </row>
    <row r="51" spans="2:6" hidden="1" x14ac:dyDescent="0.25">
      <c r="F51" s="27"/>
    </row>
    <row r="52" spans="2:6" hidden="1" x14ac:dyDescent="0.25">
      <c r="B52" s="34" t="s">
        <v>55</v>
      </c>
      <c r="C52" s="20" t="s">
        <v>56</v>
      </c>
      <c r="F52" s="27" t="s">
        <v>57</v>
      </c>
    </row>
    <row r="53" spans="2:6" hidden="1" x14ac:dyDescent="0.25">
      <c r="B53" s="39" t="s">
        <v>58</v>
      </c>
      <c r="C53" s="21" t="s">
        <v>59</v>
      </c>
      <c r="D53" s="33"/>
      <c r="F53" s="33" t="s">
        <v>60</v>
      </c>
    </row>
    <row r="54" spans="2:6" hidden="1" x14ac:dyDescent="0.25">
      <c r="B54" s="34" t="s">
        <v>61</v>
      </c>
      <c r="C54" s="20" t="s">
        <v>62</v>
      </c>
      <c r="F54" s="27" t="s">
        <v>63</v>
      </c>
    </row>
    <row r="55" spans="2:6" hidden="1" x14ac:dyDescent="0.25">
      <c r="F55" s="40"/>
    </row>
    <row r="56" spans="2:6" hidden="1" x14ac:dyDescent="0.25"/>
    <row r="57" spans="2:6" hidden="1" x14ac:dyDescent="0.25"/>
    <row r="58" spans="2:6" hidden="1" x14ac:dyDescent="0.25"/>
    <row r="61" spans="2:6" x14ac:dyDescent="0.25">
      <c r="D61" s="27" t="s">
        <v>64</v>
      </c>
    </row>
    <row r="63" spans="2:6" x14ac:dyDescent="0.25">
      <c r="F63" s="40"/>
    </row>
    <row r="64" spans="2:6" x14ac:dyDescent="0.25">
      <c r="F64" s="40"/>
    </row>
    <row r="65" spans="2:16" x14ac:dyDescent="0.25">
      <c r="F65" s="40"/>
    </row>
    <row r="66" spans="2:16" ht="22.5" x14ac:dyDescent="0.25">
      <c r="C66" s="72"/>
      <c r="D66" s="72"/>
      <c r="E66" s="72"/>
      <c r="F66" s="72"/>
    </row>
    <row r="67" spans="2:16" x14ac:dyDescent="0.25">
      <c r="F67" s="40"/>
    </row>
    <row r="68" spans="2:16" s="11" customFormat="1" ht="54" x14ac:dyDescent="0.25">
      <c r="B68" s="60" t="s">
        <v>0</v>
      </c>
      <c r="C68" s="61" t="s">
        <v>1</v>
      </c>
      <c r="D68" s="61" t="s">
        <v>2</v>
      </c>
      <c r="E68" s="61" t="s">
        <v>3</v>
      </c>
      <c r="F68" s="62" t="s">
        <v>65</v>
      </c>
      <c r="G68" s="26"/>
      <c r="H68" s="12" t="s">
        <v>66</v>
      </c>
      <c r="I68" s="63" t="s">
        <v>67</v>
      </c>
      <c r="J68" s="64" t="s">
        <v>68</v>
      </c>
      <c r="K68" s="13" t="s">
        <v>69</v>
      </c>
      <c r="M68" s="14" t="s">
        <v>70</v>
      </c>
      <c r="N68" s="51"/>
      <c r="O68" s="52"/>
      <c r="P68" s="52"/>
    </row>
    <row r="69" spans="2:16" s="19" customFormat="1" ht="78" customHeight="1" x14ac:dyDescent="0.25">
      <c r="B69" s="47" t="s">
        <v>81</v>
      </c>
      <c r="C69" s="66">
        <v>45799</v>
      </c>
      <c r="D69" s="48" t="s">
        <v>99</v>
      </c>
      <c r="E69" s="53" t="s">
        <v>80</v>
      </c>
      <c r="F69" s="49">
        <v>363829.86</v>
      </c>
      <c r="G69" s="17"/>
      <c r="H69" s="65"/>
      <c r="I69" s="16"/>
      <c r="J69" s="57">
        <v>46057</v>
      </c>
      <c r="K69" s="17"/>
      <c r="L69" s="15"/>
      <c r="M69" s="50" t="s">
        <v>78</v>
      </c>
      <c r="N69" s="18"/>
    </row>
    <row r="70" spans="2:16" s="19" customFormat="1" ht="78" customHeight="1" x14ac:dyDescent="0.25">
      <c r="B70" s="47" t="s">
        <v>82</v>
      </c>
      <c r="C70" s="59" t="s">
        <v>123</v>
      </c>
      <c r="D70" s="48" t="s">
        <v>100</v>
      </c>
      <c r="E70" s="53" t="s">
        <v>80</v>
      </c>
      <c r="F70" s="49">
        <v>209000</v>
      </c>
      <c r="G70" s="17"/>
      <c r="H70" s="65"/>
      <c r="I70" s="16"/>
      <c r="J70" s="57">
        <v>46057</v>
      </c>
      <c r="K70" s="17"/>
      <c r="L70" s="15"/>
      <c r="M70" s="50" t="s">
        <v>78</v>
      </c>
      <c r="N70" s="18"/>
    </row>
    <row r="71" spans="2:16" s="19" customFormat="1" ht="78" customHeight="1" x14ac:dyDescent="0.25">
      <c r="B71" s="47" t="s">
        <v>83</v>
      </c>
      <c r="C71" s="59" t="s">
        <v>124</v>
      </c>
      <c r="D71" s="48" t="s">
        <v>101</v>
      </c>
      <c r="E71" s="53" t="s">
        <v>80</v>
      </c>
      <c r="F71" s="49">
        <v>135016.73000000001</v>
      </c>
      <c r="G71" s="17"/>
      <c r="H71" s="65"/>
      <c r="I71" s="16"/>
      <c r="J71" s="57">
        <v>46057</v>
      </c>
      <c r="K71" s="17"/>
      <c r="L71" s="15"/>
      <c r="M71" s="50" t="s">
        <v>78</v>
      </c>
      <c r="N71" s="18"/>
    </row>
    <row r="72" spans="2:16" s="19" customFormat="1" ht="78" customHeight="1" x14ac:dyDescent="0.25">
      <c r="B72" s="47" t="s">
        <v>84</v>
      </c>
      <c r="C72" s="59">
        <v>45859</v>
      </c>
      <c r="D72" s="22" t="s">
        <v>102</v>
      </c>
      <c r="E72" s="53" t="s">
        <v>80</v>
      </c>
      <c r="F72" s="49">
        <v>126850</v>
      </c>
      <c r="G72" s="17"/>
      <c r="H72" s="65"/>
      <c r="I72" s="16"/>
      <c r="J72" s="57">
        <v>46057</v>
      </c>
      <c r="K72" s="17"/>
      <c r="L72" s="15"/>
      <c r="M72" s="50" t="s">
        <v>78</v>
      </c>
      <c r="N72" s="18"/>
    </row>
    <row r="73" spans="2:16" s="19" customFormat="1" ht="78" customHeight="1" x14ac:dyDescent="0.25">
      <c r="B73" s="47" t="s">
        <v>85</v>
      </c>
      <c r="C73" s="59">
        <v>45631</v>
      </c>
      <c r="D73" s="22" t="s">
        <v>103</v>
      </c>
      <c r="E73" s="53" t="s">
        <v>80</v>
      </c>
      <c r="F73" s="49">
        <v>82321.39</v>
      </c>
      <c r="G73" s="17"/>
      <c r="H73" s="65"/>
      <c r="I73" s="16"/>
      <c r="J73" s="57">
        <v>46057</v>
      </c>
      <c r="K73" s="17"/>
      <c r="L73" s="15"/>
      <c r="M73" s="50" t="s">
        <v>78</v>
      </c>
      <c r="N73" s="18"/>
    </row>
    <row r="74" spans="2:16" s="19" customFormat="1" ht="78" customHeight="1" x14ac:dyDescent="0.25">
      <c r="B74" s="47" t="s">
        <v>86</v>
      </c>
      <c r="C74" s="59" t="s">
        <v>125</v>
      </c>
      <c r="D74" s="48" t="s">
        <v>104</v>
      </c>
      <c r="E74" s="53" t="s">
        <v>80</v>
      </c>
      <c r="F74" s="49">
        <v>431898.5</v>
      </c>
      <c r="G74" s="17"/>
      <c r="H74" s="65"/>
      <c r="I74" s="16"/>
      <c r="J74" s="57">
        <v>46057</v>
      </c>
      <c r="K74" s="17"/>
      <c r="L74" s="15"/>
      <c r="M74" s="50" t="s">
        <v>78</v>
      </c>
      <c r="N74" s="18"/>
    </row>
    <row r="75" spans="2:16" s="19" customFormat="1" ht="78" customHeight="1" x14ac:dyDescent="0.25">
      <c r="B75" s="47" t="s">
        <v>87</v>
      </c>
      <c r="C75" s="59" t="s">
        <v>126</v>
      </c>
      <c r="D75" s="48" t="s">
        <v>105</v>
      </c>
      <c r="E75" s="53" t="s">
        <v>80</v>
      </c>
      <c r="F75" s="49">
        <v>136101.6</v>
      </c>
      <c r="G75" s="17"/>
      <c r="H75" s="65"/>
      <c r="I75" s="16"/>
      <c r="J75" s="57">
        <v>46057</v>
      </c>
      <c r="K75" s="17"/>
      <c r="L75" s="15"/>
      <c r="M75" s="50" t="s">
        <v>78</v>
      </c>
      <c r="N75" s="18"/>
    </row>
    <row r="76" spans="2:16" s="19" customFormat="1" ht="78" customHeight="1" x14ac:dyDescent="0.25">
      <c r="B76" s="47" t="s">
        <v>88</v>
      </c>
      <c r="C76" s="59" t="s">
        <v>127</v>
      </c>
      <c r="D76" s="48" t="s">
        <v>106</v>
      </c>
      <c r="E76" s="53" t="s">
        <v>80</v>
      </c>
      <c r="F76" s="49">
        <v>306644.95999999996</v>
      </c>
      <c r="G76" s="17"/>
      <c r="H76" s="65"/>
      <c r="I76" s="16"/>
      <c r="J76" s="57">
        <v>46059</v>
      </c>
      <c r="K76" s="17"/>
      <c r="L76" s="15"/>
      <c r="M76" s="50" t="s">
        <v>78</v>
      </c>
      <c r="N76" s="18"/>
    </row>
    <row r="77" spans="2:16" s="19" customFormat="1" ht="78" customHeight="1" x14ac:dyDescent="0.25">
      <c r="B77" s="47" t="s">
        <v>79</v>
      </c>
      <c r="C77" s="58" t="s">
        <v>128</v>
      </c>
      <c r="D77" s="48" t="s">
        <v>107</v>
      </c>
      <c r="E77" s="53" t="s">
        <v>80</v>
      </c>
      <c r="F77" s="49">
        <v>290325</v>
      </c>
      <c r="G77" s="17"/>
      <c r="H77" s="65"/>
      <c r="I77" s="16"/>
      <c r="J77" s="57">
        <v>46059</v>
      </c>
      <c r="K77" s="17"/>
      <c r="L77" s="15"/>
      <c r="M77" s="50" t="s">
        <v>78</v>
      </c>
      <c r="N77" s="18"/>
    </row>
    <row r="78" spans="2:16" s="19" customFormat="1" ht="78" customHeight="1" x14ac:dyDescent="0.25">
      <c r="B78" s="47" t="s">
        <v>89</v>
      </c>
      <c r="C78" s="58">
        <v>45097</v>
      </c>
      <c r="D78" s="48" t="s">
        <v>108</v>
      </c>
      <c r="E78" s="53" t="s">
        <v>80</v>
      </c>
      <c r="F78" s="49">
        <v>70351.199999999997</v>
      </c>
      <c r="G78" s="17"/>
      <c r="H78" s="65"/>
      <c r="I78" s="16"/>
      <c r="J78" s="57">
        <v>46059</v>
      </c>
      <c r="K78" s="17"/>
      <c r="L78" s="15"/>
      <c r="M78" s="50" t="s">
        <v>78</v>
      </c>
      <c r="N78" s="18"/>
    </row>
    <row r="79" spans="2:16" s="19" customFormat="1" ht="78" customHeight="1" x14ac:dyDescent="0.25">
      <c r="B79" s="47" t="s">
        <v>90</v>
      </c>
      <c r="C79" s="58" t="s">
        <v>129</v>
      </c>
      <c r="D79" s="48" t="s">
        <v>109</v>
      </c>
      <c r="E79" s="53" t="s">
        <v>80</v>
      </c>
      <c r="F79" s="49">
        <v>116741.45</v>
      </c>
      <c r="G79" s="17"/>
      <c r="H79" s="65"/>
      <c r="I79" s="16"/>
      <c r="J79" s="57">
        <v>46059</v>
      </c>
      <c r="K79" s="17"/>
      <c r="L79" s="15"/>
      <c r="M79" s="50" t="s">
        <v>78</v>
      </c>
      <c r="N79" s="18"/>
    </row>
    <row r="80" spans="2:16" s="19" customFormat="1" ht="78" customHeight="1" x14ac:dyDescent="0.25">
      <c r="B80" s="47" t="s">
        <v>91</v>
      </c>
      <c r="C80" s="58" t="s">
        <v>130</v>
      </c>
      <c r="D80" s="48" t="s">
        <v>110</v>
      </c>
      <c r="E80" s="53" t="s">
        <v>80</v>
      </c>
      <c r="F80" s="49">
        <v>284856.61</v>
      </c>
      <c r="G80" s="17"/>
      <c r="H80" s="65"/>
      <c r="I80" s="16"/>
      <c r="J80" s="57">
        <v>46059</v>
      </c>
      <c r="K80" s="17"/>
      <c r="L80" s="15"/>
      <c r="M80" s="50" t="s">
        <v>78</v>
      </c>
      <c r="N80" s="18"/>
    </row>
    <row r="81" spans="2:14" s="19" customFormat="1" ht="78" customHeight="1" x14ac:dyDescent="0.25">
      <c r="B81" s="47" t="s">
        <v>92</v>
      </c>
      <c r="C81" s="59" t="s">
        <v>131</v>
      </c>
      <c r="D81" s="48" t="s">
        <v>111</v>
      </c>
      <c r="E81" s="53" t="s">
        <v>80</v>
      </c>
      <c r="F81" s="49">
        <v>233345</v>
      </c>
      <c r="G81" s="17"/>
      <c r="H81" s="65"/>
      <c r="I81" s="16"/>
      <c r="J81" s="57" t="s">
        <v>121</v>
      </c>
      <c r="K81" s="17"/>
      <c r="L81" s="15"/>
      <c r="M81" s="50" t="s">
        <v>78</v>
      </c>
      <c r="N81" s="18"/>
    </row>
    <row r="82" spans="2:14" s="19" customFormat="1" ht="78" customHeight="1" x14ac:dyDescent="0.25">
      <c r="B82" s="47" t="s">
        <v>93</v>
      </c>
      <c r="C82" s="59">
        <v>45989</v>
      </c>
      <c r="D82" s="48" t="s">
        <v>112</v>
      </c>
      <c r="E82" s="53" t="s">
        <v>80</v>
      </c>
      <c r="F82" s="49">
        <v>224305</v>
      </c>
      <c r="G82" s="17"/>
      <c r="H82" s="65"/>
      <c r="I82" s="16"/>
      <c r="J82" s="57" t="s">
        <v>121</v>
      </c>
      <c r="K82" s="17"/>
      <c r="L82" s="15"/>
      <c r="M82" s="50" t="s">
        <v>78</v>
      </c>
      <c r="N82" s="18"/>
    </row>
    <row r="83" spans="2:14" s="19" customFormat="1" ht="78" customHeight="1" x14ac:dyDescent="0.25">
      <c r="B83" s="47" t="s">
        <v>94</v>
      </c>
      <c r="C83" s="59" t="s">
        <v>132</v>
      </c>
      <c r="D83" s="48" t="s">
        <v>113</v>
      </c>
      <c r="E83" s="53" t="s">
        <v>80</v>
      </c>
      <c r="F83" s="49">
        <v>1251301.54</v>
      </c>
      <c r="G83" s="17"/>
      <c r="H83" s="65"/>
      <c r="I83" s="16"/>
      <c r="J83" s="57" t="s">
        <v>122</v>
      </c>
      <c r="K83" s="17"/>
      <c r="L83" s="15"/>
      <c r="M83" s="50" t="s">
        <v>78</v>
      </c>
      <c r="N83" s="18"/>
    </row>
    <row r="84" spans="2:14" s="19" customFormat="1" ht="78" customHeight="1" x14ac:dyDescent="0.25">
      <c r="B84" s="47" t="s">
        <v>95</v>
      </c>
      <c r="C84" s="59" t="s">
        <v>137</v>
      </c>
      <c r="D84" s="48" t="s">
        <v>114</v>
      </c>
      <c r="E84" s="53" t="s">
        <v>80</v>
      </c>
      <c r="F84" s="49">
        <v>627811.4</v>
      </c>
      <c r="G84" s="17"/>
      <c r="H84" s="65"/>
      <c r="I84" s="16"/>
      <c r="J84" s="57" t="s">
        <v>122</v>
      </c>
      <c r="K84" s="17"/>
      <c r="L84" s="15"/>
      <c r="M84" s="50" t="s">
        <v>78</v>
      </c>
      <c r="N84" s="18"/>
    </row>
    <row r="85" spans="2:14" s="19" customFormat="1" ht="78" customHeight="1" x14ac:dyDescent="0.25">
      <c r="B85" s="47" t="s">
        <v>95</v>
      </c>
      <c r="C85" s="59">
        <v>45958</v>
      </c>
      <c r="D85" s="48" t="s">
        <v>115</v>
      </c>
      <c r="E85" s="53" t="s">
        <v>80</v>
      </c>
      <c r="F85" s="49">
        <v>25185</v>
      </c>
      <c r="G85" s="17"/>
      <c r="H85" s="65"/>
      <c r="I85" s="16"/>
      <c r="J85" s="57" t="s">
        <v>122</v>
      </c>
      <c r="K85" s="17"/>
      <c r="L85" s="15"/>
      <c r="M85" s="50" t="s">
        <v>78</v>
      </c>
      <c r="N85" s="18"/>
    </row>
    <row r="86" spans="2:14" s="19" customFormat="1" ht="78" customHeight="1" x14ac:dyDescent="0.25">
      <c r="B86" s="47" t="s">
        <v>96</v>
      </c>
      <c r="C86" s="59">
        <v>46031</v>
      </c>
      <c r="D86" s="48" t="s">
        <v>116</v>
      </c>
      <c r="E86" s="53" t="s">
        <v>80</v>
      </c>
      <c r="F86" s="49">
        <v>46540</v>
      </c>
      <c r="G86" s="17"/>
      <c r="H86" s="65"/>
      <c r="I86" s="16"/>
      <c r="J86" s="57" t="s">
        <v>122</v>
      </c>
      <c r="K86" s="17"/>
      <c r="L86" s="15"/>
      <c r="M86" s="50" t="s">
        <v>78</v>
      </c>
      <c r="N86" s="18"/>
    </row>
    <row r="87" spans="2:14" s="19" customFormat="1" ht="78" customHeight="1" x14ac:dyDescent="0.25">
      <c r="B87" s="47" t="s">
        <v>97</v>
      </c>
      <c r="C87" s="59" t="s">
        <v>133</v>
      </c>
      <c r="D87" s="48" t="s">
        <v>117</v>
      </c>
      <c r="E87" s="53" t="s">
        <v>80</v>
      </c>
      <c r="F87" s="49">
        <v>278500</v>
      </c>
      <c r="G87" s="17"/>
      <c r="H87" s="65"/>
      <c r="I87" s="16"/>
      <c r="J87" s="57" t="s">
        <v>122</v>
      </c>
      <c r="K87" s="17"/>
      <c r="L87" s="15"/>
      <c r="M87" s="50" t="s">
        <v>78</v>
      </c>
      <c r="N87" s="18"/>
    </row>
    <row r="88" spans="2:14" s="19" customFormat="1" ht="78" customHeight="1" x14ac:dyDescent="0.25">
      <c r="B88" s="47" t="s">
        <v>77</v>
      </c>
      <c r="C88" s="59" t="s">
        <v>134</v>
      </c>
      <c r="D88" s="48" t="s">
        <v>118</v>
      </c>
      <c r="E88" s="53" t="s">
        <v>80</v>
      </c>
      <c r="F88" s="49">
        <v>609335</v>
      </c>
      <c r="G88" s="17"/>
      <c r="H88" s="65"/>
      <c r="I88" s="16"/>
      <c r="J88" s="57" t="s">
        <v>122</v>
      </c>
      <c r="K88" s="17"/>
      <c r="L88" s="15"/>
      <c r="M88" s="50" t="s">
        <v>78</v>
      </c>
      <c r="N88" s="18"/>
    </row>
    <row r="89" spans="2:14" s="19" customFormat="1" ht="78" customHeight="1" x14ac:dyDescent="0.25">
      <c r="B89" s="47" t="s">
        <v>98</v>
      </c>
      <c r="C89" s="59" t="s">
        <v>135</v>
      </c>
      <c r="D89" s="48" t="s">
        <v>119</v>
      </c>
      <c r="E89" s="53" t="s">
        <v>80</v>
      </c>
      <c r="F89" s="49">
        <v>367560.7</v>
      </c>
      <c r="G89" s="17"/>
      <c r="H89" s="65"/>
      <c r="I89" s="16"/>
      <c r="J89" s="57" t="s">
        <v>122</v>
      </c>
      <c r="K89" s="17"/>
      <c r="L89" s="15"/>
      <c r="M89" s="50" t="s">
        <v>78</v>
      </c>
      <c r="N89" s="18"/>
    </row>
    <row r="90" spans="2:14" s="19" customFormat="1" ht="78" customHeight="1" x14ac:dyDescent="0.25">
      <c r="B90" s="47" t="s">
        <v>92</v>
      </c>
      <c r="C90" s="59" t="s">
        <v>136</v>
      </c>
      <c r="D90" s="48" t="s">
        <v>120</v>
      </c>
      <c r="E90" s="53" t="s">
        <v>80</v>
      </c>
      <c r="F90" s="49">
        <v>1389448</v>
      </c>
      <c r="G90" s="17"/>
      <c r="H90" s="65"/>
      <c r="I90" s="16"/>
      <c r="J90" s="57" t="s">
        <v>122</v>
      </c>
      <c r="K90" s="17"/>
      <c r="L90" s="15"/>
      <c r="M90" s="50" t="s">
        <v>78</v>
      </c>
      <c r="N90" s="18"/>
    </row>
    <row r="91" spans="2:14" s="19" customFormat="1" ht="78" customHeight="1" x14ac:dyDescent="0.25">
      <c r="B91" s="47"/>
      <c r="C91" s="67"/>
      <c r="D91" s="48"/>
      <c r="E91" s="53"/>
      <c r="F91" s="49"/>
      <c r="G91" s="17"/>
      <c r="H91" s="65"/>
      <c r="I91" s="16"/>
      <c r="J91" s="57"/>
      <c r="K91" s="17"/>
      <c r="L91" s="15"/>
      <c r="M91" s="50"/>
      <c r="N91" s="18"/>
    </row>
    <row r="92" spans="2:14" s="19" customFormat="1" ht="78" customHeight="1" x14ac:dyDescent="0.25">
      <c r="B92" s="47"/>
      <c r="C92" s="67"/>
      <c r="D92" s="48"/>
      <c r="E92" s="53"/>
      <c r="F92" s="49"/>
      <c r="G92" s="17"/>
      <c r="H92" s="65"/>
      <c r="I92" s="16"/>
      <c r="J92" s="57"/>
      <c r="K92" s="17"/>
      <c r="L92" s="15"/>
      <c r="M92" s="50"/>
      <c r="N92" s="18"/>
    </row>
    <row r="93" spans="2:14" s="19" customFormat="1" ht="78" customHeight="1" x14ac:dyDescent="0.25">
      <c r="B93" s="47"/>
      <c r="C93" s="67"/>
      <c r="D93" s="48"/>
      <c r="E93" s="53"/>
      <c r="F93" s="49"/>
      <c r="G93" s="17"/>
      <c r="H93" s="65"/>
      <c r="I93" s="16"/>
      <c r="J93" s="57"/>
      <c r="K93" s="17"/>
      <c r="L93" s="15"/>
      <c r="M93" s="50"/>
      <c r="N93" s="18"/>
    </row>
    <row r="94" spans="2:14" s="19" customFormat="1" ht="78" customHeight="1" x14ac:dyDescent="0.25">
      <c r="B94" s="47"/>
      <c r="C94" s="67"/>
      <c r="D94" s="48"/>
      <c r="E94" s="53"/>
      <c r="F94" s="49"/>
      <c r="G94" s="17"/>
      <c r="H94" s="65"/>
      <c r="I94" s="16"/>
      <c r="J94" s="57"/>
      <c r="K94" s="17"/>
      <c r="L94" s="15"/>
      <c r="M94" s="50"/>
      <c r="N94" s="18"/>
    </row>
    <row r="95" spans="2:14" s="19" customFormat="1" ht="78" customHeight="1" x14ac:dyDescent="0.25">
      <c r="B95" s="47"/>
      <c r="C95" s="67"/>
      <c r="D95" s="48"/>
      <c r="E95" s="54"/>
      <c r="F95" s="49"/>
      <c r="G95" s="17"/>
      <c r="H95" s="65"/>
      <c r="I95" s="16"/>
      <c r="J95" s="57"/>
      <c r="K95" s="17"/>
      <c r="L95" s="15"/>
      <c r="M95" s="50"/>
      <c r="N95" s="18"/>
    </row>
    <row r="96" spans="2:14" s="19" customFormat="1" ht="78" customHeight="1" x14ac:dyDescent="0.25">
      <c r="B96" s="55"/>
      <c r="C96" s="67"/>
      <c r="D96" s="48"/>
      <c r="E96" s="54"/>
      <c r="F96" s="49"/>
      <c r="G96" s="17"/>
      <c r="H96" s="65"/>
      <c r="I96" s="16"/>
      <c r="J96" s="57"/>
      <c r="K96" s="17"/>
      <c r="L96" s="15"/>
      <c r="M96" s="50"/>
      <c r="N96" s="18"/>
    </row>
    <row r="97" spans="2:15" s="19" customFormat="1" ht="78" customHeight="1" x14ac:dyDescent="0.25">
      <c r="B97" s="47"/>
      <c r="C97" s="67"/>
      <c r="D97" s="48"/>
      <c r="E97" s="54"/>
      <c r="F97" s="49">
        <f>SUM(F69:F96)</f>
        <v>7607268.9400000004</v>
      </c>
      <c r="G97" s="17"/>
      <c r="H97" s="65"/>
      <c r="I97" s="16"/>
      <c r="J97" s="57"/>
      <c r="K97" s="17"/>
      <c r="L97" s="15"/>
      <c r="M97" s="50"/>
      <c r="N97" s="18"/>
    </row>
    <row r="98" spans="2:15" ht="26.25" x14ac:dyDescent="0.4">
      <c r="C98" s="9"/>
      <c r="F98" s="33"/>
      <c r="J98" s="56"/>
      <c r="K98" s="24"/>
      <c r="L98" s="24"/>
      <c r="M98" s="24"/>
      <c r="N98" s="8"/>
    </row>
    <row r="99" spans="2:15" ht="26.25" x14ac:dyDescent="0.4">
      <c r="C99" s="12"/>
      <c r="F99" s="46"/>
      <c r="J99" s="57"/>
      <c r="K99" s="24"/>
      <c r="L99" s="24"/>
      <c r="M99" s="24"/>
      <c r="N99" s="8"/>
    </row>
    <row r="100" spans="2:15" x14ac:dyDescent="0.25">
      <c r="J100" s="57"/>
    </row>
    <row r="104" spans="2:15" x14ac:dyDescent="0.25">
      <c r="C104" s="20" t="s">
        <v>53</v>
      </c>
      <c r="E104" t="s">
        <v>54</v>
      </c>
    </row>
    <row r="105" spans="2:15" ht="15.75" x14ac:dyDescent="0.25">
      <c r="K105" s="25" t="s">
        <v>54</v>
      </c>
    </row>
    <row r="106" spans="2:15" x14ac:dyDescent="0.25">
      <c r="K106" s="10"/>
    </row>
    <row r="107" spans="2:15" ht="26.25" x14ac:dyDescent="0.25">
      <c r="C107" s="20" t="s">
        <v>71</v>
      </c>
      <c r="E107" t="s">
        <v>72</v>
      </c>
      <c r="K107" s="10"/>
      <c r="O107" s="23"/>
    </row>
    <row r="108" spans="2:15" ht="26.25" x14ac:dyDescent="0.25">
      <c r="K108" s="12" t="s">
        <v>72</v>
      </c>
      <c r="O108" s="23"/>
    </row>
    <row r="184" spans="2:2" x14ac:dyDescent="0.25">
      <c r="B184" s="34" t="s">
        <v>73</v>
      </c>
    </row>
    <row r="185" spans="2:2" x14ac:dyDescent="0.25">
      <c r="B185" s="34" t="s">
        <v>73</v>
      </c>
    </row>
    <row r="186" spans="2:2" x14ac:dyDescent="0.25">
      <c r="B186" s="34" t="s">
        <v>73</v>
      </c>
    </row>
    <row r="187" spans="2:2" x14ac:dyDescent="0.25">
      <c r="B187" s="34" t="s">
        <v>73</v>
      </c>
    </row>
    <row r="188" spans="2:2" x14ac:dyDescent="0.25">
      <c r="B188" s="34" t="s">
        <v>75</v>
      </c>
    </row>
    <row r="189" spans="2:2" x14ac:dyDescent="0.25">
      <c r="B189" s="34" t="s">
        <v>74</v>
      </c>
    </row>
    <row r="190" spans="2:2" x14ac:dyDescent="0.25">
      <c r="B190" s="34" t="s">
        <v>73</v>
      </c>
    </row>
    <row r="191" spans="2:2" x14ac:dyDescent="0.25">
      <c r="B191" s="34" t="s">
        <v>73</v>
      </c>
    </row>
    <row r="192" spans="2:2" x14ac:dyDescent="0.25">
      <c r="B192" s="34" t="s">
        <v>73</v>
      </c>
    </row>
    <row r="193" spans="2:2" x14ac:dyDescent="0.25">
      <c r="B193" s="34" t="s">
        <v>73</v>
      </c>
    </row>
    <row r="242" spans="6:6" x14ac:dyDescent="0.25">
      <c r="F242" s="73"/>
    </row>
  </sheetData>
  <mergeCells count="3">
    <mergeCell ref="C4:F4"/>
    <mergeCell ref="B48:E48"/>
    <mergeCell ref="C66:F66"/>
  </mergeCells>
  <dataValidations count="1">
    <dataValidation type="date" allowBlank="1" showInputMessage="1" showErrorMessage="1" sqref="J69:J100" xr:uid="{00000000-0002-0000-0000-000000000000}">
      <formula1>45292</formula1>
      <formula2>45657</formula2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CUENTA PAGADA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Mercedes A. Acevedo</cp:lastModifiedBy>
  <cp:lastPrinted>2023-09-28T14:57:04Z</cp:lastPrinted>
  <dcterms:created xsi:type="dcterms:W3CDTF">2023-06-22T16:59:34Z</dcterms:created>
  <dcterms:modified xsi:type="dcterms:W3CDTF">2026-03-03T19:55:08Z</dcterms:modified>
</cp:coreProperties>
</file>